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10" windowHeight="9705" activeTab="0"/>
  </bookViews>
  <sheets>
    <sheet name="DECONT EXTERN" sheetId="1" r:id="rId1"/>
    <sheet name="CALCULATOR BENZINA CONSUMATA" sheetId="2" r:id="rId2"/>
  </sheets>
  <definedNames>
    <definedName name="Check1" localSheetId="0">'DECONT EXTERN'!$A$97</definedName>
  </definedNames>
  <calcPr fullCalcOnLoad="1"/>
</workbook>
</file>

<file path=xl/sharedStrings.xml><?xml version="1.0" encoding="utf-8"?>
<sst xmlns="http://schemas.openxmlformats.org/spreadsheetml/2006/main" count="235" uniqueCount="179">
  <si>
    <t>Institutul de Lingvistică al Academiei Române ,,Iorgu Iordan-Alexandru Rosetti"</t>
  </si>
  <si>
    <t>Titularul</t>
  </si>
  <si>
    <t>(3)    în cazul în care cheltuielile pentru cazare se suportă de către partenerii externi, indemnizaţia de deplasare este formată numai din diurna stabilită conform anexei.</t>
  </si>
  <si>
    <t>(4)    în cazul în care cheltuielile pentru masă se suportă de către partenerii externi, indemnizaţia de deplasare este formată din 50% din diurnă şi 100% din indemnizaţia de cazare, stabilite pentru ţara în care are loc deplasarea, potrivit categoriei în care se încadrează.</t>
  </si>
  <si>
    <t>(6) Pentru membrii colectivelor sportive, artistice, ştiinţifice şi altele asemenea, în situaţia în care cheltuielile de întreţinere şi cazare a acestora în străinătate se suportă din sumele plătite organizatorilor reuniunilor sau manifestărilor la care iau parte, la nivelul comunicat de către aceştia, indemnizaţia de deplasare este formată din 50% din diurna stabilită pentru ţara în care are loc deplasarea.</t>
  </si>
  <si>
    <t>Decizie de deplasare nr. / data:</t>
  </si>
  <si>
    <t>Deplasare în:</t>
  </si>
  <si>
    <t xml:space="preserve"> Ţara</t>
  </si>
  <si>
    <t>Localitatea</t>
  </si>
  <si>
    <t>Mijloc de transport</t>
  </si>
  <si>
    <t>Nr. de zile</t>
  </si>
  <si>
    <t>Valoare zilnică</t>
  </si>
  <si>
    <t>Total Valută</t>
  </si>
  <si>
    <t>Conform HG 582/ 2015, Art. 7</t>
  </si>
  <si>
    <t>Ruta de la..... la.....</t>
  </si>
  <si>
    <t>Explicaţii cu privire la decontarea cheltuielilor privind deplasarea externă:</t>
  </si>
  <si>
    <t>Calcul</t>
  </si>
  <si>
    <t>Data depunerii sumelor necheltuite sau decontului</t>
  </si>
  <si>
    <t>Termen de depunere</t>
  </si>
  <si>
    <t>Nr. Zile penalizare</t>
  </si>
  <si>
    <t>Suma pt care se calculeaza penalizarea</t>
  </si>
  <si>
    <t>Penalizare 0.50% pe zi</t>
  </si>
  <si>
    <t>Total penalizare</t>
  </si>
  <si>
    <t>Penalitaţi pt. depunerea cu întârziere a decontului</t>
  </si>
  <si>
    <t>Penalitaţi pt. depunerea cu întârziere a sumelor necheltuite</t>
  </si>
  <si>
    <t>1. Indemnizaţia de deplasare compusă din:</t>
  </si>
  <si>
    <t>pag 1 din 2</t>
  </si>
  <si>
    <t xml:space="preserve">DECONT DE CHELTUIELI pentru deplasări externe </t>
  </si>
  <si>
    <t>ART. 29, pct. e) Avansurile se pot acorda persoanelor încadrate în unitate, pentru cheltuieli de deplasare în interes de serviciu, în limita sumelor cuvenite pentru plata transportului, diurnei, indemnizaţiei şi a cazarii pe timpul deplasarii, cu obligaţia de a se justifica avansul în termen de cel mult 3 zile lucrătoare de la sosirea din deplasare, exclusiv ziua sosirii.</t>
  </si>
  <si>
    <t>ART. 38 Titularii de avans care nu depun în termen decontările pentru justificarea avansurilor, împreună cu documentele justificative, sau nu restituie în termen sumele rămase necheltuite, vor plati o penalizare de 0,50% asupra avansului primit sau asupra sumelor nerestituite în termen, după caz, pentru fiecare zi de intirziere.</t>
  </si>
  <si>
    <t>Taxe de viză</t>
  </si>
  <si>
    <t>Asigurări medicale</t>
  </si>
  <si>
    <t xml:space="preserve">Taxă participare </t>
  </si>
  <si>
    <t>Avans acordat</t>
  </si>
  <si>
    <t>Total sume decontate</t>
  </si>
  <si>
    <t>Recapitulatia cheltuielilor:</t>
  </si>
  <si>
    <t>Plata se va realiza*:</t>
  </si>
  <si>
    <t>[    ]  Numerar</t>
  </si>
  <si>
    <t>[    ]  Virament</t>
  </si>
  <si>
    <t>*Se completează numai de către compartimentul financiar contabil.</t>
  </si>
  <si>
    <t>[    ]  Solicit diferența de plată**</t>
  </si>
  <si>
    <t>[    ]  Nu solicit diferența de plată**</t>
  </si>
  <si>
    <t>**) Se completează de către solicitant.</t>
  </si>
  <si>
    <t>Aprobat conducătorul unității,</t>
  </si>
  <si>
    <t>Control financiar- preventiv,</t>
  </si>
  <si>
    <t>Verificat decont,</t>
  </si>
  <si>
    <t>Titular decont</t>
  </si>
  <si>
    <t>Nume prenume și semnătura</t>
  </si>
  <si>
    <t>obs.:</t>
  </si>
  <si>
    <t>Conform DECRET nr. 209 din 5 iulie 1976</t>
  </si>
  <si>
    <t>b) Indemnizaţie de cazare</t>
  </si>
  <si>
    <t xml:space="preserve">       Avans diurnă</t>
  </si>
  <si>
    <t>Avans cazare</t>
  </si>
  <si>
    <t>Avans transport extern</t>
  </si>
  <si>
    <t>Avans transport intern</t>
  </si>
  <si>
    <t>1-a) Diurna (10.01.13)</t>
  </si>
  <si>
    <t>TOTAL sume decontate: chelt.de transport extern</t>
  </si>
  <si>
    <t>TOTAL suma decontata: chelt.de transport intern</t>
  </si>
  <si>
    <r>
      <rPr>
        <b/>
        <sz val="10"/>
        <rFont val="Arial"/>
        <family val="2"/>
      </rPr>
      <t>Sume decontate conform HG 582/ 2015</t>
    </r>
  </si>
  <si>
    <t>1-b) Cazare (10.01.13)</t>
  </si>
  <si>
    <t>2-a) Transport intern (20.06.01)</t>
  </si>
  <si>
    <t>2-b) Transport extern (20.06.02)</t>
  </si>
  <si>
    <t>3. Alte Cheltuieli de transport (20.06.02)</t>
  </si>
  <si>
    <t>pag 2 din 2</t>
  </si>
  <si>
    <t>TOTAL</t>
  </si>
  <si>
    <r>
      <t xml:space="preserve">a) Indemnizație de diurnă </t>
    </r>
  </si>
  <si>
    <t>TOTAL cazare</t>
  </si>
  <si>
    <t>E-mail TITULAR DECONT</t>
  </si>
  <si>
    <t>Conturi IBAN pentru restituirea sumelor neconsumate</t>
  </si>
  <si>
    <t>Diurna</t>
  </si>
  <si>
    <t>Plecare (zi, ora check-inn)</t>
  </si>
  <si>
    <t>Sosire (zi, ora check-inn)</t>
  </si>
  <si>
    <t>Durata (ore si minute)</t>
  </si>
  <si>
    <t>……………………</t>
  </si>
  <si>
    <t>RO48TREZ23E530100100113X</t>
  </si>
  <si>
    <t>RO97TREZ23E530100200602X</t>
  </si>
  <si>
    <t>RO81TREZ23E530100200601X</t>
  </si>
  <si>
    <t>RO48TREZ23E530100203030X</t>
  </si>
  <si>
    <t>Atentie!</t>
  </si>
  <si>
    <t>?? zile X 24 ore =</t>
  </si>
  <si>
    <t>????????</t>
  </si>
  <si>
    <t xml:space="preserve"> - în celulele în care trebuiesc completate sume nu scrieti decât cifre.</t>
  </si>
  <si>
    <t xml:space="preserve"> - dacă ați scris suma în lei și nu a apărut dupa sumă "lei" înseamnă că nu ați pus virgula pentru zecimale de pe tastatura numerică.</t>
  </si>
  <si>
    <r>
      <t xml:space="preserve">NOTĂ : </t>
    </r>
    <r>
      <rPr>
        <sz val="12"/>
        <rFont val="Calibri"/>
        <family val="2"/>
      </rPr>
      <t>Dupa completarea DECONTULUI de catre TITULAR,</t>
    </r>
    <r>
      <rPr>
        <b/>
        <sz val="12"/>
        <rFont val="Calibri"/>
        <family val="2"/>
      </rPr>
      <t xml:space="preserve"> decontul se va transmite  în format electronic (format xls.)</t>
    </r>
    <r>
      <rPr>
        <sz val="12"/>
        <rFont val="Calibri"/>
        <family val="2"/>
      </rPr>
      <t xml:space="preserve"> la adresa de mail: </t>
    </r>
    <r>
      <rPr>
        <b/>
        <sz val="12"/>
        <rFont val="Calibri"/>
        <family val="2"/>
      </rPr>
      <t>gabrielacavaleru@gmail.com</t>
    </r>
    <r>
      <rPr>
        <sz val="12"/>
        <rFont val="Calibri"/>
        <family val="2"/>
      </rPr>
      <t xml:space="preserve">; </t>
    </r>
    <r>
      <rPr>
        <b/>
        <sz val="12"/>
        <rFont val="Calibri"/>
        <family val="2"/>
      </rPr>
      <t>DUPA VERIFICARE</t>
    </r>
    <r>
      <rPr>
        <sz val="12"/>
        <rFont val="Calibri"/>
        <family val="2"/>
      </rPr>
      <t xml:space="preserve"> titularul decontului va primi un mail de confirmare, apoi va depune decontul semnat de catre titularul decontului si directorul de proiect la compartimentul R.U.S.C.</t>
    </r>
  </si>
  <si>
    <t>Felul actului, emitentul, nr. și data actului</t>
  </si>
  <si>
    <t>Nr. de nopți</t>
  </si>
  <si>
    <t>Preț/noapte</t>
  </si>
  <si>
    <t>Total conform documentului atașat</t>
  </si>
  <si>
    <t xml:space="preserve">Ruta de la..... la.....  </t>
  </si>
  <si>
    <t>Calculator contravaloare carburant (deplasare cu autoturismul propriu) *</t>
  </si>
  <si>
    <t>Conform H.G. 714/2018 art. 7 alin (1)</t>
  </si>
  <si>
    <t>litri carburant</t>
  </si>
  <si>
    <t>km</t>
  </si>
  <si>
    <t>Total litri carburant pentru deplasare pe distanta cea mai scurta</t>
  </si>
  <si>
    <t>Total km pe ruta:</t>
  </si>
  <si>
    <t>București-....................</t>
  </si>
  <si>
    <t>și retur</t>
  </si>
  <si>
    <t>Pret mediu calculat / litru carburant conform bonului fiscal</t>
  </si>
  <si>
    <t>Total lei maxim de plata:</t>
  </si>
  <si>
    <t>Întocmit:</t>
  </si>
  <si>
    <t>nume, prenume și semnatura</t>
  </si>
  <si>
    <t>* se atașează la decont pentru justificarea sumei solicitate</t>
  </si>
  <si>
    <t>a)  Distanța cea mai scurtă dintre localități este distanța calculată pe drumuri publice; pentru stabilirea distanțelor se va utiliza un calculator de rute.</t>
  </si>
  <si>
    <t>b)  În vederea aplicärii prevederilor anterioare documentele justificative emise pe perioada deplasärii vor fi avute în vedere numai pentru stabilirea pretului carburantului - bon fiscal din perioada deplasärii, cu ștampila furnizorului pe care se va trece obligatoriu numärul de înmatriculare a mașinii care a fost alimentată.</t>
  </si>
  <si>
    <t>Document</t>
  </si>
  <si>
    <t>Nr si data bon</t>
  </si>
  <si>
    <t>Cval bon</t>
  </si>
  <si>
    <t>Pret combustibil /litru</t>
  </si>
  <si>
    <t>Bon fiscal</t>
  </si>
  <si>
    <t>00/ZZ.LL.AAAA</t>
  </si>
  <si>
    <t>Introduceti nr-ul bonurilor fiscale pentru care se calculeaza pret mediu/litru</t>
  </si>
  <si>
    <t>Pret mediu / litru</t>
  </si>
  <si>
    <t>*Decontarea facturilor de transport (avion, tren, etc) se va realiza numai pe baza facturilor fiscale și a extrasului de cont ca dovada a plății acesteia.</t>
  </si>
  <si>
    <t>* se foloseste cursul BNR din ziua plății</t>
  </si>
  <si>
    <t>Pret/litru in valuta</t>
  </si>
  <si>
    <t>Curs valutar BNR din ziua plății</t>
  </si>
  <si>
    <t>Valuta în care s-a facut plata</t>
  </si>
  <si>
    <t>6 = 4x6</t>
  </si>
  <si>
    <t>Total (suma preț/litru din bonurile atașate)</t>
  </si>
  <si>
    <t>Număr de bonuri atașate</t>
  </si>
  <si>
    <t>Suma solicitata poate fi egala sau mai mica față de suma facturată.</t>
  </si>
  <si>
    <t>Avans (alte cheltuieli de transport</t>
  </si>
  <si>
    <r>
      <t xml:space="preserve">* Diurna externă se calculează diferit de diurna internă în sensul că perioada pentru care se acordă diurna se determină în funcție de mijlocul de transport folosit, astfel:
-momentul decolării avionului, la plecarea în străinătate, și momentul aterizării avionului, la sosirea în țară, dar și pe aeroporturile care constituie puncte de trecere a frontierei de stat a României;
-momentul trecerii cu trenul sau cu mijloacele auto prin punctele de trecere a frontierei de stat a României, atât la plecarea in străinătate, cât și la înapoierea în țară.
</t>
    </r>
    <r>
      <rPr>
        <i/>
        <sz val="8"/>
        <color indexed="17"/>
        <rFont val="Times New Roman"/>
        <family val="1"/>
      </rPr>
      <t>Pentru fracțiunile de timp care nu însumează 24 de ore, diurna se acorda astfel: 50% pana la 12 ore și 100% pentru perioada care depășește 12 ore.</t>
    </r>
  </si>
  <si>
    <t>Diferenţe de primit sau de restituit (20.06.01) - transport intern</t>
  </si>
  <si>
    <t>Avans (alte cheltuieli de deplasare)</t>
  </si>
  <si>
    <t>Cursul de schimb BNR</t>
  </si>
  <si>
    <t>* pentru suma datorată se folosește: cursul BNR din data plății dacă plata s-a făcut cash / cval suma din extras de cont dacă plata s-a făcut online</t>
  </si>
  <si>
    <t>Data depunerii decontului</t>
  </si>
  <si>
    <t>Obligatoriu de printat față-verso</t>
  </si>
  <si>
    <t>Diferenţe de primit sau de restituit (20.06.02)_transport extern</t>
  </si>
  <si>
    <t>TOTAL  sume decontate: alte cheltuieli de transport</t>
  </si>
  <si>
    <t>Diferenţe de primit sau de restituit (20.06.02)_alte cheltuieli de transport</t>
  </si>
  <si>
    <t>Diferenţe de primit sau de restituit (20.30.30)_alte cheltuieli de deplasare</t>
  </si>
  <si>
    <t>TOTAL sume decontate: alte chelt. de deplasare</t>
  </si>
  <si>
    <t>4. Alte cheltuieli de deplasare (20.30.30)</t>
  </si>
  <si>
    <t>3. Alte cheltuieli de transport compuse din:</t>
  </si>
  <si>
    <t>4. Alte cheltuieli de deplasare compuse din:</t>
  </si>
  <si>
    <t xml:space="preserve">Alte cheltuieli: </t>
  </si>
  <si>
    <t>* pentru suma datorată se folosește cursul BNR din ziua întoarcerii în țară</t>
  </si>
  <si>
    <t>* pentru suma datorată se folosește: cursul BNR din data plății dacă plata cazării s-a făcut cash / cval suma din extras de cont dacă plata s-a făcut online / cursul BNR din ziua întoarcerii în țară dacaă se calculează indemnizația de cazare conform HG 582/2015</t>
  </si>
  <si>
    <t>?</t>
  </si>
  <si>
    <t>Denumire/ simbol valută</t>
  </si>
  <si>
    <r>
      <t xml:space="preserve">Suma </t>
    </r>
    <r>
      <rPr>
        <b/>
        <sz val="11"/>
        <color indexed="30"/>
        <rFont val="Arial"/>
        <family val="2"/>
      </rPr>
      <t>datorată</t>
    </r>
    <r>
      <rPr>
        <sz val="11"/>
        <rFont val="Arial"/>
        <family val="2"/>
      </rPr>
      <t xml:space="preserve"> - total LEI *</t>
    </r>
  </si>
  <si>
    <r>
      <t xml:space="preserve">Suma </t>
    </r>
    <r>
      <rPr>
        <b/>
        <sz val="11"/>
        <color indexed="30"/>
        <rFont val="Arial"/>
        <family val="2"/>
      </rPr>
      <t>datorată</t>
    </r>
    <r>
      <rPr>
        <sz val="11"/>
        <rFont val="Arial"/>
        <family val="2"/>
      </rPr>
      <t xml:space="preserve"> - total LEI*</t>
    </r>
  </si>
  <si>
    <t>Nr........................</t>
  </si>
  <si>
    <t>Data .........................................</t>
  </si>
  <si>
    <r>
      <t xml:space="preserve">Suma </t>
    </r>
    <r>
      <rPr>
        <b/>
        <sz val="11"/>
        <color indexed="30"/>
        <rFont val="Arial"/>
        <family val="2"/>
      </rPr>
      <t>datorată</t>
    </r>
    <r>
      <rPr>
        <sz val="11"/>
        <rFont val="Arial"/>
        <family val="2"/>
      </rPr>
      <t xml:space="preserve"> - total LEI</t>
    </r>
  </si>
  <si>
    <t>DECONT DE CHELTUIELI pentru deplasări externe                  Nr. .....................   data .................................... Titularul:</t>
  </si>
  <si>
    <t>Director de compartiment / contract</t>
  </si>
  <si>
    <r>
      <t>Alte taxe</t>
    </r>
    <r>
      <rPr>
        <sz val="12"/>
        <rFont val="Arial"/>
        <family val="2"/>
      </rPr>
      <t xml:space="preserve"> (participare on-line /publicare /taxa membru etc.)</t>
    </r>
  </si>
  <si>
    <r>
      <t xml:space="preserve">Suma achitată </t>
    </r>
    <r>
      <rPr>
        <sz val="10"/>
        <rFont val="Arial"/>
        <family val="2"/>
      </rPr>
      <t>conform documentului atașat</t>
    </r>
  </si>
  <si>
    <r>
      <t>Plata acestor cheltuieli se suportă din Proiectul</t>
    </r>
    <r>
      <rPr>
        <b/>
        <sz val="11"/>
        <rFont val="Arial"/>
        <family val="2"/>
      </rPr>
      <t xml:space="preserve"> (</t>
    </r>
    <r>
      <rPr>
        <b/>
        <i/>
        <sz val="11"/>
        <rFont val="Arial"/>
        <family val="2"/>
      </rPr>
      <t>nr. contract și denumire proiect/acronim</t>
    </r>
    <r>
      <rPr>
        <b/>
        <sz val="11"/>
        <rFont val="Arial"/>
        <family val="2"/>
      </rPr>
      <t>):</t>
    </r>
  </si>
  <si>
    <r>
      <rPr>
        <b/>
        <sz val="12"/>
        <rFont val="Arial"/>
        <family val="2"/>
      </rPr>
      <t>Sume decontate conform HG 582/ 2015</t>
    </r>
  </si>
  <si>
    <r>
      <rPr>
        <sz val="12"/>
        <rFont val="Arial"/>
        <family val="2"/>
      </rPr>
      <t xml:space="preserve">Nr km parcurși </t>
    </r>
    <r>
      <rPr>
        <sz val="10"/>
        <rFont val="Arial"/>
        <family val="2"/>
      </rPr>
      <t>- dacă deplasarea se face cu autoturismul se atașează calculatorul de benzină consumată și calculatorul de rute</t>
    </r>
  </si>
  <si>
    <r>
      <t xml:space="preserve">b) </t>
    </r>
    <r>
      <rPr>
        <b/>
        <sz val="12"/>
        <rFont val="Times New Roman"/>
        <family val="1"/>
      </rPr>
      <t>Transport extern</t>
    </r>
    <r>
      <rPr>
        <sz val="12"/>
        <rFont val="Times New Roman"/>
        <family val="1"/>
      </rPr>
      <t xml:space="preserve"> (20.06.02)*</t>
    </r>
  </si>
  <si>
    <r>
      <t xml:space="preserve">Felul actului, emitentul, nr. și data actului, </t>
    </r>
    <r>
      <rPr>
        <b/>
        <sz val="11"/>
        <rFont val="Arial"/>
        <family val="2"/>
      </rPr>
      <t>valoarea actului</t>
    </r>
  </si>
  <si>
    <r>
      <t xml:space="preserve">a) </t>
    </r>
    <r>
      <rPr>
        <b/>
        <sz val="12"/>
        <rFont val="Times New Roman"/>
        <family val="1"/>
      </rPr>
      <t>Transport intern</t>
    </r>
    <r>
      <rPr>
        <sz val="12"/>
        <rFont val="Times New Roman"/>
        <family val="1"/>
      </rPr>
      <t xml:space="preserve"> (20.06.01)*</t>
    </r>
  </si>
  <si>
    <r>
      <rPr>
        <b/>
        <sz val="12"/>
        <rFont val="Arial"/>
        <family val="2"/>
      </rPr>
      <t>2. Cheltuieli de Transport compuse din:</t>
    </r>
  </si>
  <si>
    <r>
      <t xml:space="preserve">Restituirea </t>
    </r>
    <r>
      <rPr>
        <sz val="12"/>
        <rFont val="Arial"/>
        <family val="2"/>
      </rPr>
      <t>avansului neconsumat am făcut-o prin</t>
    </r>
    <r>
      <rPr>
        <b/>
        <sz val="12"/>
        <rFont val="Arial"/>
        <family val="2"/>
      </rPr>
      <t>:</t>
    </r>
    <r>
      <rPr>
        <b/>
        <sz val="12"/>
        <color indexed="10"/>
        <rFont val="Arial"/>
        <family val="2"/>
      </rPr>
      <t xml:space="preserve"> casieria institutului</t>
    </r>
    <r>
      <rPr>
        <b/>
        <sz val="12"/>
        <rFont val="Arial"/>
        <family val="2"/>
      </rPr>
      <t xml:space="preserve"> / </t>
    </r>
    <r>
      <rPr>
        <b/>
        <sz val="12"/>
        <color indexed="10"/>
        <rFont val="Arial"/>
        <family val="2"/>
      </rPr>
      <t>bancă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(atașez decontului extras de cont ca dovadă a plății)</t>
    </r>
  </si>
  <si>
    <r>
      <t xml:space="preserve">ART. 31 </t>
    </r>
    <r>
      <rPr>
        <b/>
        <sz val="12"/>
        <color indexed="10"/>
        <rFont val="Times New Roman"/>
        <family val="1"/>
      </rPr>
      <t xml:space="preserve">Sumele necheltuite </t>
    </r>
    <r>
      <rPr>
        <sz val="12"/>
        <color indexed="10"/>
        <rFont val="Times New Roman"/>
        <family val="1"/>
      </rPr>
      <t xml:space="preserve">din avansurile acordate </t>
    </r>
    <r>
      <rPr>
        <b/>
        <sz val="12"/>
        <color indexed="10"/>
        <rFont val="Times New Roman"/>
        <family val="1"/>
      </rPr>
      <t>se depun la casierie cel mai tirziu în cursul zilei lucrătoare înapoierii din delegaţie</t>
    </r>
  </si>
  <si>
    <r>
      <rPr>
        <b/>
        <sz val="12"/>
        <rFont val="Arial"/>
        <family val="2"/>
      </rPr>
      <t>Cazare externă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(nr. de nopți x tarif noapte EUR/USD &lt;sau=plafonul maxim de cazare conform H.G. nr. 518/1995) </t>
    </r>
    <r>
      <rPr>
        <b/>
        <sz val="8"/>
        <color indexed="10"/>
        <rFont val="Arial"/>
        <family val="2"/>
      </rPr>
      <t>x cursul valutar din ziua întoarcerii în țară)</t>
    </r>
  </si>
  <si>
    <r>
      <rPr>
        <b/>
        <sz val="12"/>
        <rFont val="Arial"/>
        <family val="2"/>
      </rPr>
      <t>Diurnă</t>
    </r>
    <r>
      <rPr>
        <sz val="10"/>
        <rFont val="Arial"/>
        <family val="2"/>
      </rPr>
      <t xml:space="preserve">  </t>
    </r>
    <r>
      <rPr>
        <sz val="8"/>
        <rFont val="Arial"/>
        <family val="2"/>
      </rPr>
      <t xml:space="preserve">(nr. zile x val. diurnă/zi EUR/USD b) </t>
    </r>
    <r>
      <rPr>
        <b/>
        <sz val="8"/>
        <color indexed="10"/>
        <rFont val="Arial"/>
        <family val="2"/>
      </rPr>
      <t>x curs valutar BNR din ziua întoarcerii în țară)</t>
    </r>
  </si>
  <si>
    <r>
      <t xml:space="preserve">Suma de plată </t>
    </r>
    <r>
      <rPr>
        <b/>
        <sz val="12"/>
        <color indexed="17"/>
        <rFont val="Arial"/>
        <family val="2"/>
      </rPr>
      <t>solicitată</t>
    </r>
  </si>
  <si>
    <t>Diferenţe de primit sau de restituit *</t>
  </si>
  <si>
    <r>
      <t xml:space="preserve">* Notă: sumele cu minus reprezintă </t>
    </r>
    <r>
      <rPr>
        <i/>
        <sz val="12"/>
        <color indexed="10"/>
        <rFont val="Times New Roman"/>
        <family val="1"/>
      </rPr>
      <t>diferențe de primit</t>
    </r>
    <r>
      <rPr>
        <sz val="12"/>
        <color indexed="10"/>
        <rFont val="Times New Roman"/>
        <family val="1"/>
      </rPr>
      <t xml:space="preserve"> ale titularului de decont, sumele cu plus reprezintă </t>
    </r>
    <r>
      <rPr>
        <i/>
        <sz val="12"/>
        <color indexed="10"/>
        <rFont val="Times New Roman"/>
        <family val="1"/>
      </rPr>
      <t>sume de restituit</t>
    </r>
    <r>
      <rPr>
        <sz val="12"/>
        <color indexed="10"/>
        <rFont val="Times New Roman"/>
        <family val="1"/>
      </rPr>
      <t xml:space="preserve"> angajatorului</t>
    </r>
    <r>
      <rPr>
        <i/>
        <sz val="12"/>
        <color indexed="10"/>
        <rFont val="Times New Roman"/>
        <family val="1"/>
      </rPr>
      <t>.</t>
    </r>
  </si>
  <si>
    <t>Aici se completeaza doar in cazul in care se deconteaza contravalorea facturii de cazare (in locul indemnizatiei), situație in care atașați factura+extras de cont. Suma solicitată pentru cazare poate fi egală sau mai mică față de suma facturată. Pretul pe noapte nu poate depasi valoarea indemnizatiei de cazare din HG 582/2015</t>
  </si>
  <si>
    <r>
      <t>Cursul de schimb</t>
    </r>
    <r>
      <rPr>
        <b/>
        <sz val="10"/>
        <color indexed="10"/>
        <rFont val="Arial"/>
        <family val="2"/>
      </rPr>
      <t xml:space="preserve"> (cu 4 zecimale exact cum afiseaza BNR)*</t>
    </r>
  </si>
  <si>
    <r>
      <t xml:space="preserve">Cursul de schimb </t>
    </r>
    <r>
      <rPr>
        <b/>
        <sz val="10"/>
        <color indexed="10"/>
        <rFont val="Arial"/>
        <family val="2"/>
      </rPr>
      <t>(c</t>
    </r>
    <r>
      <rPr>
        <b/>
        <sz val="10"/>
        <color indexed="10"/>
        <rFont val="Arial"/>
        <family val="2"/>
      </rPr>
      <t>u 4 zecimale exact cum afiseaza BNR)*</t>
    </r>
  </si>
  <si>
    <r>
      <t xml:space="preserve">Suma de plată </t>
    </r>
    <r>
      <rPr>
        <b/>
        <sz val="12"/>
        <color indexed="17"/>
        <rFont val="Arial"/>
        <family val="2"/>
      </rPr>
      <t>solicitată*</t>
    </r>
  </si>
  <si>
    <t>* introduceți suma solicitată pentru decontare</t>
  </si>
  <si>
    <t>Diferenţe de primit sau de restituit (10.01.13)_Diurnă</t>
  </si>
  <si>
    <t>Diferenţe de primit sau de restituit (10.01.13)_Cazare</t>
  </si>
  <si>
    <r>
      <t>*</t>
    </r>
    <r>
      <rPr>
        <sz val="12"/>
        <rFont val="Times New Roman"/>
        <family val="1"/>
      </rPr>
      <t xml:space="preserve">Decontarea transportului </t>
    </r>
    <r>
      <rPr>
        <i/>
        <sz val="12"/>
        <rFont val="Times New Roman"/>
        <family val="1"/>
      </rPr>
      <t>(în cazul deplasării cu autoturismul)</t>
    </r>
    <r>
      <rPr>
        <i/>
        <sz val="12"/>
        <color indexed="10"/>
        <rFont val="Times New Roman"/>
        <family val="1"/>
      </rPr>
      <t xml:space="preserve"> </t>
    </r>
    <r>
      <rPr>
        <b/>
        <i/>
        <sz val="12"/>
        <color indexed="10"/>
        <rFont val="Times New Roman"/>
        <family val="1"/>
      </rPr>
      <t>se va realiza numai pe baza bonurilor fiscal emise în perioada deplasării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pentru stabilirea prețului carburantului.</t>
    </r>
  </si>
  <si>
    <r>
      <t>Explicații privind plata și documentul justificativ</t>
    </r>
    <r>
      <rPr>
        <sz val="12"/>
        <rFont val="Arial"/>
        <family val="2"/>
      </rPr>
      <t xml:space="preserve"> ( nr., dată și suma achitată)</t>
    </r>
  </si>
  <si>
    <t>aici sunt 2 randuri ascunse</t>
  </si>
  <si>
    <r>
      <t xml:space="preserve">NOTĂ : </t>
    </r>
    <r>
      <rPr>
        <sz val="12"/>
        <rFont val="Times New Roman"/>
        <family val="1"/>
      </rPr>
      <t>Dupa completarea DECONTULUI de către TITULAR,</t>
    </r>
    <r>
      <rPr>
        <b/>
        <sz val="12"/>
        <rFont val="Times New Roman"/>
        <family val="1"/>
      </rPr>
      <t xml:space="preserve"> decontul se va transmite  în format electronic (format xls.)</t>
    </r>
    <r>
      <rPr>
        <sz val="12"/>
        <rFont val="Times New Roman"/>
        <family val="1"/>
      </rPr>
      <t xml:space="preserve"> la adresa de mail: </t>
    </r>
    <r>
      <rPr>
        <b/>
        <sz val="12"/>
        <rFont val="Times New Roman"/>
        <family val="1"/>
      </rPr>
      <t>gabrielacavaleru@gmail.com</t>
    </r>
    <r>
      <rPr>
        <sz val="12"/>
        <rFont val="Times New Roman"/>
        <family val="1"/>
      </rPr>
      <t xml:space="preserve">; </t>
    </r>
    <r>
      <rPr>
        <b/>
        <sz val="12"/>
        <rFont val="Times New Roman"/>
        <family val="1"/>
      </rPr>
      <t>DUPĂ VERIFICARE</t>
    </r>
    <r>
      <rPr>
        <sz val="12"/>
        <rFont val="Times New Roman"/>
        <family val="1"/>
      </rPr>
      <t xml:space="preserve"> titularul decontului va primi un mail de confirmare, apoi va depune decontul (printat față-verso) semnat de către titularul decontului și directorul de proiect la compartimentul R.U.S.C.</t>
    </r>
  </si>
  <si>
    <r>
      <t xml:space="preserve">Data şi ora </t>
    </r>
    <r>
      <rPr>
        <b/>
        <sz val="11.5"/>
        <rFont val="Arial"/>
        <family val="2"/>
      </rPr>
      <t xml:space="preserve">plecării </t>
    </r>
    <r>
      <rPr>
        <sz val="11.5"/>
        <rFont val="Arial"/>
        <family val="2"/>
      </rPr>
      <t>de la frontieră sau aeroport român:</t>
    </r>
  </si>
  <si>
    <r>
      <t xml:space="preserve">Data şi ora </t>
    </r>
    <r>
      <rPr>
        <b/>
        <sz val="11.5"/>
        <rFont val="Arial"/>
        <family val="2"/>
      </rPr>
      <t xml:space="preserve">sosirii </t>
    </r>
    <r>
      <rPr>
        <sz val="11.5"/>
        <rFont val="Arial"/>
        <family val="2"/>
      </rPr>
      <t>de la frontieră sau aeroport român:</t>
    </r>
  </si>
  <si>
    <r>
      <rPr>
        <i/>
        <sz val="11"/>
        <rFont val="Times New Roman"/>
        <family val="1"/>
      </rPr>
      <t>*</t>
    </r>
    <r>
      <rPr>
        <sz val="11"/>
        <rFont val="Times New Roman"/>
        <family val="1"/>
      </rPr>
      <t xml:space="preserve">Decontarea transportului </t>
    </r>
    <r>
      <rPr>
        <i/>
        <sz val="11"/>
        <rFont val="Times New Roman"/>
        <family val="1"/>
      </rPr>
      <t xml:space="preserve">(în cazul deplasării cu autoturismul) </t>
    </r>
    <r>
      <rPr>
        <b/>
        <i/>
        <sz val="11"/>
        <color indexed="10"/>
        <rFont val="Times New Roman"/>
        <family val="1"/>
      </rPr>
      <t>se va realiza numai pe baza bonurilor fiscal emise în perioada deplasării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pentru stabilirea prețului carburantului.</t>
    </r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</si>
</sst>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#,##0.00\ &quot;lei&quot;"/>
    <numFmt numFmtId="167" formatCode="&quot;Da&quot;;&quot;Da&quot;;&quot;Nu&quot;"/>
    <numFmt numFmtId="168" formatCode="&quot;Adevărat&quot;;&quot;Adevărat&quot;;&quot;Fals&quot;"/>
    <numFmt numFmtId="169" formatCode="&quot;Activat&quot;;&quot;Activat&quot;;&quot;Dezactivat&quot;"/>
    <numFmt numFmtId="170" formatCode="[$¥€-2]\ #,##0.00_);[Red]\([$¥€-2]\ #,##0.00\)"/>
    <numFmt numFmtId="171" formatCode="#,##0.0000\ &quot;lei&quot;"/>
    <numFmt numFmtId="172" formatCode="[h]:mm:ss;@"/>
    <numFmt numFmtId="173" formatCode="#,##0.0"/>
    <numFmt numFmtId="174" formatCode="#,##0.000\ &quot;lei&quot;"/>
    <numFmt numFmtId="175" formatCode="[$-418]d\ mmmm\ yyyy"/>
    <numFmt numFmtId="176" formatCode="[$-418]dddd\,\ d\ mmmm\ yyyy"/>
  </numFmts>
  <fonts count="17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i/>
      <sz val="10"/>
      <name val="Arial Narrow"/>
      <family val="2"/>
    </font>
    <font>
      <b/>
      <i/>
      <sz val="10"/>
      <name val="Times New Roman"/>
      <family val="1"/>
    </font>
    <font>
      <b/>
      <sz val="10"/>
      <color indexed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color indexed="17"/>
      <name val="Times New Roman"/>
      <family val="1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36"/>
      <name val="Arial"/>
      <family val="2"/>
    </font>
    <font>
      <b/>
      <i/>
      <sz val="10"/>
      <color indexed="36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  <font>
      <sz val="14"/>
      <color indexed="17"/>
      <name val="Calibri"/>
      <family val="2"/>
    </font>
    <font>
      <sz val="12"/>
      <color indexed="17"/>
      <name val="Calibri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sz val="14"/>
      <color indexed="10"/>
      <name val="Calibri"/>
      <family val="2"/>
    </font>
    <font>
      <sz val="12"/>
      <color indexed="10"/>
      <name val="Calibri"/>
      <family val="2"/>
    </font>
    <font>
      <b/>
      <sz val="9"/>
      <color indexed="10"/>
      <name val="Arial"/>
      <family val="2"/>
    </font>
    <font>
      <b/>
      <sz val="10"/>
      <color indexed="10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u val="single"/>
      <sz val="14"/>
      <color indexed="8"/>
      <name val="Arial"/>
      <family val="2"/>
    </font>
    <font>
      <sz val="12"/>
      <color indexed="8"/>
      <name val="Arial"/>
      <family val="2"/>
    </font>
    <font>
      <i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4"/>
      <color indexed="36"/>
      <name val="Arial"/>
      <family val="2"/>
    </font>
    <font>
      <b/>
      <sz val="14"/>
      <color indexed="63"/>
      <name val="Arial"/>
      <family val="2"/>
    </font>
    <font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b/>
      <i/>
      <sz val="14"/>
      <color indexed="10"/>
      <name val="Arial"/>
      <family val="2"/>
    </font>
    <font>
      <i/>
      <sz val="11"/>
      <color indexed="8"/>
      <name val="Arial"/>
      <family val="2"/>
    </font>
    <font>
      <i/>
      <sz val="8"/>
      <color indexed="10"/>
      <name val="Times New Roman"/>
      <family val="1"/>
    </font>
    <font>
      <b/>
      <sz val="14"/>
      <color indexed="10"/>
      <name val="Calibri"/>
      <family val="2"/>
    </font>
    <font>
      <b/>
      <sz val="14"/>
      <color indexed="17"/>
      <name val="Calibri"/>
      <family val="2"/>
    </font>
    <font>
      <sz val="10"/>
      <color indexed="22"/>
      <name val="Times New Roman"/>
      <family val="1"/>
    </font>
    <font>
      <b/>
      <sz val="12"/>
      <color indexed="36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name val="Times New Roman"/>
      <family val="1"/>
    </font>
    <font>
      <i/>
      <sz val="12"/>
      <name val="Arial"/>
      <family val="2"/>
    </font>
    <font>
      <sz val="11"/>
      <name val="Arial"/>
      <family val="2"/>
    </font>
    <font>
      <sz val="11"/>
      <color indexed="30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sz val="11"/>
      <name val="Times New Roman"/>
      <family val="1"/>
    </font>
    <font>
      <b/>
      <sz val="11"/>
      <color indexed="30"/>
      <name val="Arial"/>
      <family val="2"/>
    </font>
    <font>
      <b/>
      <i/>
      <sz val="12"/>
      <name val="Arial Narrow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Calibri"/>
      <family val="2"/>
    </font>
    <font>
      <b/>
      <i/>
      <sz val="11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Arial"/>
      <family val="2"/>
    </font>
    <font>
      <i/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11"/>
      <color indexed="30"/>
      <name val="Times New Roman"/>
      <family val="1"/>
    </font>
    <font>
      <b/>
      <i/>
      <sz val="12"/>
      <color indexed="30"/>
      <name val="Times New Roman"/>
      <family val="1"/>
    </font>
    <font>
      <b/>
      <i/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sz val="11.5"/>
      <name val="Arial"/>
      <family val="2"/>
    </font>
    <font>
      <b/>
      <sz val="11.5"/>
      <name val="Arial"/>
      <family val="2"/>
    </font>
    <font>
      <sz val="12"/>
      <color indexed="36"/>
      <name val="Times New Roman"/>
      <family val="1"/>
    </font>
    <font>
      <b/>
      <i/>
      <sz val="12"/>
      <color indexed="30"/>
      <name val="Arial"/>
      <family val="2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7030A0"/>
      <name val="Arial"/>
      <family val="2"/>
    </font>
    <font>
      <b/>
      <i/>
      <sz val="10"/>
      <color rgb="FF7030A0"/>
      <name val="Times New Roman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</font>
    <font>
      <sz val="11"/>
      <color rgb="FF00B050"/>
      <name val="Calibri"/>
      <family val="2"/>
    </font>
    <font>
      <sz val="14"/>
      <color rgb="FF00B050"/>
      <name val="Calibri"/>
      <family val="2"/>
    </font>
    <font>
      <sz val="12"/>
      <color rgb="FF00B050"/>
      <name val="Calibri"/>
      <family val="2"/>
    </font>
    <font>
      <sz val="10"/>
      <color rgb="FF00B050"/>
      <name val="Arial"/>
      <family val="2"/>
    </font>
    <font>
      <b/>
      <sz val="9"/>
      <color rgb="FF00B050"/>
      <name val="Arial"/>
      <family val="2"/>
    </font>
    <font>
      <sz val="14"/>
      <color rgb="FFFF0000"/>
      <name val="Calibri"/>
      <family val="2"/>
    </font>
    <font>
      <sz val="12"/>
      <color rgb="FFFF0000"/>
      <name val="Calibri"/>
      <family val="2"/>
    </font>
    <font>
      <b/>
      <sz val="9"/>
      <color rgb="FFFF0000"/>
      <name val="Arial"/>
      <family val="2"/>
    </font>
    <font>
      <b/>
      <sz val="10"/>
      <color rgb="FFFF0000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 val="single"/>
      <sz val="14"/>
      <color theme="1"/>
      <name val="Arial"/>
      <family val="2"/>
    </font>
    <font>
      <sz val="12"/>
      <color theme="1"/>
      <name val="Arial"/>
      <family val="2"/>
    </font>
    <font>
      <i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B050"/>
      <name val="Arial"/>
      <family val="2"/>
    </font>
    <font>
      <b/>
      <sz val="14"/>
      <color rgb="FF00B050"/>
      <name val="Arial"/>
      <family val="2"/>
    </font>
    <font>
      <b/>
      <sz val="14"/>
      <color rgb="FF7030A0"/>
      <name val="Arial"/>
      <family val="2"/>
    </font>
    <font>
      <b/>
      <sz val="12"/>
      <color rgb="FFFF0000"/>
      <name val="Arial"/>
      <family val="2"/>
    </font>
    <font>
      <b/>
      <sz val="14"/>
      <color rgb="FF333333"/>
      <name val="Arial"/>
      <family val="2"/>
    </font>
    <font>
      <sz val="10"/>
      <color theme="1"/>
      <name val="Arial"/>
      <family val="2"/>
    </font>
    <font>
      <b/>
      <u val="single"/>
      <sz val="14"/>
      <color theme="1"/>
      <name val="Arial"/>
      <family val="2"/>
    </font>
    <font>
      <b/>
      <i/>
      <sz val="14"/>
      <color rgb="FFFF0000"/>
      <name val="Arial"/>
      <family val="2"/>
    </font>
    <font>
      <i/>
      <sz val="11"/>
      <color theme="1"/>
      <name val="Arial"/>
      <family val="2"/>
    </font>
    <font>
      <b/>
      <sz val="14"/>
      <color rgb="FF00B050"/>
      <name val="Calibri"/>
      <family val="2"/>
    </font>
    <font>
      <sz val="10"/>
      <color theme="0" tint="-0.1499900072813034"/>
      <name val="Times New Roman"/>
      <family val="1"/>
    </font>
    <font>
      <b/>
      <sz val="10"/>
      <color rgb="FFFF0000"/>
      <name val="Arial"/>
      <family val="2"/>
    </font>
    <font>
      <b/>
      <sz val="14"/>
      <color rgb="FFFF0000"/>
      <name val="Calibri"/>
      <family val="2"/>
    </font>
    <font>
      <i/>
      <sz val="8"/>
      <color rgb="FFFF0000"/>
      <name val="Times New Roman"/>
      <family val="1"/>
    </font>
    <font>
      <b/>
      <sz val="12"/>
      <color rgb="FF7030A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sz val="11"/>
      <color rgb="FF0070C0"/>
      <name val="Arial"/>
      <family val="2"/>
    </font>
    <font>
      <sz val="11"/>
      <color rgb="FFFF0000"/>
      <name val="Arial"/>
      <family val="2"/>
    </font>
    <font>
      <b/>
      <sz val="12"/>
      <color theme="1"/>
      <name val="Calibri"/>
      <family val="2"/>
    </font>
    <font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1"/>
      <color rgb="FF0070C0"/>
      <name val="Times New Roman"/>
      <family val="1"/>
    </font>
    <font>
      <b/>
      <i/>
      <sz val="12"/>
      <color rgb="FF0070C0"/>
      <name val="Times New Roman"/>
      <family val="1"/>
    </font>
    <font>
      <b/>
      <i/>
      <sz val="12"/>
      <color rgb="FFFF0000"/>
      <name val="Times New Roman"/>
      <family val="1"/>
    </font>
    <font>
      <b/>
      <sz val="11"/>
      <color rgb="FFFF0000"/>
      <name val="Arial"/>
      <family val="2"/>
    </font>
    <font>
      <sz val="12"/>
      <color rgb="FF7030A0"/>
      <name val="Times New Roman"/>
      <family val="1"/>
    </font>
    <font>
      <b/>
      <i/>
      <sz val="12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FF6EA"/>
        <bgColor indexed="64"/>
      </patternFill>
    </fill>
    <fill>
      <patternFill patternType="solid">
        <fgColor rgb="FFFFFAEB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>
        <color indexed="63"/>
      </right>
      <top/>
      <bottom style="thin"/>
    </border>
    <border>
      <left/>
      <right style="medium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double"/>
    </border>
    <border>
      <left style="medium"/>
      <right style="medium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double"/>
    </border>
    <border>
      <left style="thin"/>
      <right style="medium"/>
      <top style="double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double"/>
      <bottom style="double"/>
    </border>
    <border>
      <left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7" fillId="20" borderId="0" applyNumberFormat="0" applyBorder="0" applyAlignment="0" applyProtection="0"/>
    <xf numFmtId="0" fontId="107" fillId="21" borderId="0" applyNumberFormat="0" applyBorder="0" applyAlignment="0" applyProtection="0"/>
    <xf numFmtId="0" fontId="107" fillId="22" borderId="0" applyNumberFormat="0" applyBorder="0" applyAlignment="0" applyProtection="0"/>
    <xf numFmtId="0" fontId="107" fillId="23" borderId="0" applyNumberFormat="0" applyBorder="0" applyAlignment="0" applyProtection="0"/>
    <xf numFmtId="0" fontId="107" fillId="24" borderId="0" applyNumberFormat="0" applyBorder="0" applyAlignment="0" applyProtection="0"/>
    <xf numFmtId="0" fontId="107" fillId="25" borderId="0" applyNumberFormat="0" applyBorder="0" applyAlignment="0" applyProtection="0"/>
    <xf numFmtId="0" fontId="108" fillId="26" borderId="0" applyNumberFormat="0" applyBorder="0" applyAlignment="0" applyProtection="0"/>
    <xf numFmtId="0" fontId="109" fillId="27" borderId="1" applyNumberFormat="0" applyAlignment="0" applyProtection="0"/>
    <xf numFmtId="0" fontId="11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114" fillId="0" borderId="3" applyNumberFormat="0" applyFill="0" applyAlignment="0" applyProtection="0"/>
    <xf numFmtId="0" fontId="115" fillId="0" borderId="4" applyNumberFormat="0" applyFill="0" applyAlignment="0" applyProtection="0"/>
    <xf numFmtId="0" fontId="116" fillId="0" borderId="5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30" borderId="1" applyNumberFormat="0" applyAlignment="0" applyProtection="0"/>
    <xf numFmtId="0" fontId="119" fillId="0" borderId="6" applyNumberFormat="0" applyFill="0" applyAlignment="0" applyProtection="0"/>
    <xf numFmtId="0" fontId="120" fillId="31" borderId="0" applyNumberFormat="0" applyBorder="0" applyAlignment="0" applyProtection="0"/>
    <xf numFmtId="0" fontId="0" fillId="32" borderId="7" applyNumberFormat="0" applyFont="0" applyAlignment="0" applyProtection="0"/>
    <xf numFmtId="0" fontId="121" fillId="27" borderId="8" applyNumberFormat="0" applyAlignment="0" applyProtection="0"/>
    <xf numFmtId="9" fontId="0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9" applyNumberFormat="0" applyFill="0" applyAlignment="0" applyProtection="0"/>
    <xf numFmtId="0" fontId="124" fillId="0" borderId="0" applyNumberFormat="0" applyFill="0" applyBorder="0" applyAlignment="0" applyProtection="0"/>
  </cellStyleXfs>
  <cellXfs count="543">
    <xf numFmtId="0" fontId="0" fillId="0" borderId="0" xfId="0" applyAlignment="1">
      <alignment/>
    </xf>
    <xf numFmtId="0" fontId="7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4" fillId="34" borderId="0" xfId="0" applyFont="1" applyFill="1" applyBorder="1" applyAlignment="1">
      <alignment horizontal="left" vertical="center" wrapText="1"/>
    </xf>
    <xf numFmtId="0" fontId="126" fillId="34" borderId="10" xfId="0" applyFont="1" applyFill="1" applyBorder="1" applyAlignment="1">
      <alignment vertical="center" wrapText="1"/>
    </xf>
    <xf numFmtId="0" fontId="127" fillId="33" borderId="11" xfId="0" applyFont="1" applyFill="1" applyBorder="1" applyAlignment="1" applyProtection="1">
      <alignment vertical="center"/>
      <protection/>
    </xf>
    <xf numFmtId="0" fontId="127" fillId="33" borderId="12" xfId="0" applyFont="1" applyFill="1" applyBorder="1" applyAlignment="1" applyProtection="1">
      <alignment vertical="center" wrapText="1"/>
      <protection/>
    </xf>
    <xf numFmtId="0" fontId="0" fillId="33" borderId="12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vertical="top"/>
      <protection locked="0"/>
    </xf>
    <xf numFmtId="0" fontId="7" fillId="0" borderId="14" xfId="0" applyFont="1" applyBorder="1" applyAlignment="1" applyProtection="1">
      <alignment vertical="top" wrapText="1"/>
      <protection locked="0"/>
    </xf>
    <xf numFmtId="0" fontId="10" fillId="34" borderId="10" xfId="0" applyFont="1" applyFill="1" applyBorder="1" applyAlignment="1">
      <alignment vertical="center" wrapText="1"/>
    </xf>
    <xf numFmtId="0" fontId="7" fillId="0" borderId="18" xfId="0" applyFont="1" applyBorder="1" applyAlignment="1" applyProtection="1">
      <alignment vertical="center" wrapText="1"/>
      <protection locked="0"/>
    </xf>
    <xf numFmtId="0" fontId="128" fillId="34" borderId="16" xfId="0" applyFont="1" applyFill="1" applyBorder="1" applyAlignment="1">
      <alignment horizontal="left" vertical="center"/>
    </xf>
    <xf numFmtId="0" fontId="128" fillId="34" borderId="17" xfId="0" applyFont="1" applyFill="1" applyBorder="1" applyAlignment="1">
      <alignment horizontal="left" vertical="center"/>
    </xf>
    <xf numFmtId="0" fontId="129" fillId="0" borderId="0" xfId="0" applyFont="1" applyFill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19" xfId="0" applyFont="1" applyBorder="1" applyAlignment="1" applyProtection="1">
      <alignment horizontal="center" vertical="center"/>
      <protection locked="0"/>
    </xf>
    <xf numFmtId="4" fontId="130" fillId="0" borderId="15" xfId="0" applyNumberFormat="1" applyFont="1" applyFill="1" applyBorder="1" applyAlignment="1" applyProtection="1">
      <alignment horizontal="center" wrapText="1"/>
      <protection locked="0"/>
    </xf>
    <xf numFmtId="4" fontId="130" fillId="0" borderId="14" xfId="0" applyNumberFormat="1" applyFont="1" applyFill="1" applyBorder="1" applyAlignment="1" applyProtection="1">
      <alignment horizontal="center" wrapText="1"/>
      <protection locked="0"/>
    </xf>
    <xf numFmtId="4" fontId="131" fillId="0" borderId="20" xfId="0" applyNumberFormat="1" applyFont="1" applyFill="1" applyBorder="1" applyAlignment="1" applyProtection="1">
      <alignment horizontal="center" wrapText="1"/>
      <protection locked="0"/>
    </xf>
    <xf numFmtId="22" fontId="132" fillId="0" borderId="16" xfId="0" applyNumberFormat="1" applyFont="1" applyFill="1" applyBorder="1" applyAlignment="1" applyProtection="1">
      <alignment horizontal="center" vertical="center"/>
      <protection locked="0"/>
    </xf>
    <xf numFmtId="22" fontId="132" fillId="0" borderId="17" xfId="0" applyNumberFormat="1" applyFont="1" applyFill="1" applyBorder="1" applyAlignment="1" applyProtection="1">
      <alignment horizontal="center" vertical="center"/>
      <protection locked="0"/>
    </xf>
    <xf numFmtId="172" fontId="132" fillId="0" borderId="21" xfId="0" applyNumberFormat="1" applyFont="1" applyFill="1" applyBorder="1" applyAlignment="1" applyProtection="1">
      <alignment horizontal="center"/>
      <protection locked="0"/>
    </xf>
    <xf numFmtId="0" fontId="133" fillId="0" borderId="13" xfId="0" applyFont="1" applyFill="1" applyBorder="1" applyAlignment="1" applyProtection="1">
      <alignment vertical="center"/>
      <protection locked="0"/>
    </xf>
    <xf numFmtId="0" fontId="134" fillId="0" borderId="0" xfId="0" applyFont="1" applyFill="1" applyBorder="1" applyAlignment="1" applyProtection="1">
      <alignment horizontal="center" vertical="center"/>
      <protection locked="0"/>
    </xf>
    <xf numFmtId="172" fontId="134" fillId="0" borderId="22" xfId="0" applyNumberFormat="1" applyFont="1" applyFill="1" applyBorder="1" applyAlignment="1" applyProtection="1">
      <alignment horizontal="center" vertical="center"/>
      <protection locked="0"/>
    </xf>
    <xf numFmtId="0" fontId="133" fillId="0" borderId="23" xfId="0" applyFont="1" applyFill="1" applyBorder="1" applyAlignment="1" applyProtection="1">
      <alignment vertical="center"/>
      <protection locked="0"/>
    </xf>
    <xf numFmtId="0" fontId="133" fillId="0" borderId="24" xfId="0" applyFont="1" applyFill="1" applyBorder="1" applyAlignment="1" applyProtection="1">
      <alignment vertical="center"/>
      <protection locked="0"/>
    </xf>
    <xf numFmtId="0" fontId="133" fillId="0" borderId="25" xfId="0" applyFont="1" applyFill="1" applyBorder="1" applyAlignment="1" applyProtection="1">
      <alignment vertical="center"/>
      <protection locked="0"/>
    </xf>
    <xf numFmtId="4" fontId="124" fillId="32" borderId="15" xfId="0" applyNumberFormat="1" applyFont="1" applyFill="1" applyBorder="1" applyAlignment="1" applyProtection="1">
      <alignment horizontal="center" wrapText="1"/>
      <protection/>
    </xf>
    <xf numFmtId="4" fontId="124" fillId="32" borderId="14" xfId="0" applyNumberFormat="1" applyFont="1" applyFill="1" applyBorder="1" applyAlignment="1" applyProtection="1">
      <alignment horizontal="center" wrapText="1"/>
      <protection/>
    </xf>
    <xf numFmtId="4" fontId="135" fillId="32" borderId="20" xfId="0" applyNumberFormat="1" applyFont="1" applyFill="1" applyBorder="1" applyAlignment="1" applyProtection="1">
      <alignment horizontal="center" wrapText="1"/>
      <protection/>
    </xf>
    <xf numFmtId="22" fontId="136" fillId="32" borderId="16" xfId="0" applyNumberFormat="1" applyFont="1" applyFill="1" applyBorder="1" applyAlignment="1" applyProtection="1">
      <alignment horizontal="center" vertical="center"/>
      <protection/>
    </xf>
    <xf numFmtId="22" fontId="136" fillId="32" borderId="17" xfId="0" applyNumberFormat="1" applyFont="1" applyFill="1" applyBorder="1" applyAlignment="1" applyProtection="1">
      <alignment horizontal="center" vertical="center"/>
      <protection/>
    </xf>
    <xf numFmtId="172" fontId="136" fillId="32" borderId="21" xfId="0" applyNumberFormat="1" applyFont="1" applyFill="1" applyBorder="1" applyAlignment="1" applyProtection="1">
      <alignment horizontal="center"/>
      <protection/>
    </xf>
    <xf numFmtId="0" fontId="0" fillId="32" borderId="13" xfId="0" applyFont="1" applyFill="1" applyBorder="1" applyAlignment="1" applyProtection="1">
      <alignment vertical="center"/>
      <protection/>
    </xf>
    <xf numFmtId="0" fontId="137" fillId="32" borderId="0" xfId="0" applyFont="1" applyFill="1" applyBorder="1" applyAlignment="1" applyProtection="1">
      <alignment horizontal="center" vertical="center"/>
      <protection/>
    </xf>
    <xf numFmtId="172" fontId="137" fillId="32" borderId="22" xfId="0" applyNumberFormat="1" applyFont="1" applyFill="1" applyBorder="1" applyAlignment="1" applyProtection="1">
      <alignment horizontal="center" vertical="center"/>
      <protection/>
    </xf>
    <xf numFmtId="0" fontId="0" fillId="32" borderId="23" xfId="0" applyFont="1" applyFill="1" applyBorder="1" applyAlignment="1" applyProtection="1">
      <alignment vertical="center"/>
      <protection/>
    </xf>
    <xf numFmtId="0" fontId="0" fillId="32" borderId="24" xfId="0" applyFont="1" applyFill="1" applyBorder="1" applyAlignment="1" applyProtection="1">
      <alignment vertical="center"/>
      <protection/>
    </xf>
    <xf numFmtId="0" fontId="0" fillId="32" borderId="25" xfId="0" applyFont="1" applyFill="1" applyBorder="1" applyAlignment="1" applyProtection="1">
      <alignment vertical="center"/>
      <protection/>
    </xf>
    <xf numFmtId="0" fontId="138" fillId="0" borderId="0" xfId="0" applyFont="1" applyFill="1" applyBorder="1" applyAlignment="1" applyProtection="1">
      <alignment wrapText="1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39" fillId="32" borderId="14" xfId="0" applyFont="1" applyFill="1" applyBorder="1" applyAlignment="1" applyProtection="1">
      <alignment horizontal="right" vertical="center"/>
      <protection/>
    </xf>
    <xf numFmtId="0" fontId="139" fillId="32" borderId="14" xfId="0" applyFont="1" applyFill="1" applyBorder="1" applyAlignment="1" applyProtection="1">
      <alignment vertical="center"/>
      <protection/>
    </xf>
    <xf numFmtId="0" fontId="140" fillId="33" borderId="0" xfId="0" applyFont="1" applyFill="1" applyBorder="1" applyAlignment="1" applyProtection="1">
      <alignment vertical="center"/>
      <protection/>
    </xf>
    <xf numFmtId="0" fontId="139" fillId="7" borderId="23" xfId="0" applyFont="1" applyFill="1" applyBorder="1" applyAlignment="1" applyProtection="1">
      <alignment vertical="center"/>
      <protection/>
    </xf>
    <xf numFmtId="0" fontId="141" fillId="32" borderId="28" xfId="0" applyFont="1" applyFill="1" applyBorder="1" applyAlignment="1" applyProtection="1">
      <alignment vertical="center"/>
      <protection/>
    </xf>
    <xf numFmtId="166" fontId="14" fillId="7" borderId="10" xfId="0" applyNumberFormat="1" applyFont="1" applyFill="1" applyBorder="1" applyAlignment="1" applyProtection="1">
      <alignment vertical="center"/>
      <protection/>
    </xf>
    <xf numFmtId="0" fontId="142" fillId="33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140" fillId="33" borderId="15" xfId="0" applyFont="1" applyFill="1" applyBorder="1" applyAlignment="1" applyProtection="1">
      <alignment vertical="center"/>
      <protection locked="0"/>
    </xf>
    <xf numFmtId="0" fontId="140" fillId="33" borderId="16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>
      <alignment/>
    </xf>
    <xf numFmtId="166" fontId="139" fillId="7" borderId="29" xfId="0" applyNumberFormat="1" applyFont="1" applyFill="1" applyBorder="1" applyAlignment="1" applyProtection="1">
      <alignment vertical="center"/>
      <protection/>
    </xf>
    <xf numFmtId="0" fontId="143" fillId="0" borderId="0" xfId="0" applyFont="1" applyBorder="1" applyAlignment="1">
      <alignment vertical="center"/>
    </xf>
    <xf numFmtId="0" fontId="17" fillId="0" borderId="14" xfId="0" applyFont="1" applyBorder="1" applyAlignment="1" applyProtection="1">
      <alignment vertical="center"/>
      <protection locked="0"/>
    </xf>
    <xf numFmtId="0" fontId="17" fillId="0" borderId="17" xfId="0" applyFont="1" applyBorder="1" applyAlignment="1" applyProtection="1">
      <alignment vertical="center"/>
      <protection locked="0"/>
    </xf>
    <xf numFmtId="4" fontId="17" fillId="0" borderId="14" xfId="0" applyNumberFormat="1" applyFont="1" applyBorder="1" applyAlignment="1" applyProtection="1">
      <alignment horizontal="center" vertical="center"/>
      <protection locked="0"/>
    </xf>
    <xf numFmtId="4" fontId="17" fillId="0" borderId="17" xfId="0" applyNumberFormat="1" applyFont="1" applyBorder="1" applyAlignment="1" applyProtection="1">
      <alignment horizontal="center" vertical="center"/>
      <protection locked="0"/>
    </xf>
    <xf numFmtId="171" fontId="17" fillId="0" borderId="20" xfId="0" applyNumberFormat="1" applyFont="1" applyBorder="1" applyAlignment="1" applyProtection="1">
      <alignment horizontal="right" vertical="center"/>
      <protection locked="0"/>
    </xf>
    <xf numFmtId="171" fontId="17" fillId="0" borderId="21" xfId="0" applyNumberFormat="1" applyFont="1" applyBorder="1" applyAlignment="1" applyProtection="1">
      <alignment horizontal="right" vertical="center"/>
      <protection locked="0"/>
    </xf>
    <xf numFmtId="0" fontId="144" fillId="35" borderId="30" xfId="0" applyFont="1" applyFill="1" applyBorder="1" applyAlignment="1" applyProtection="1">
      <alignment horizontal="center" vertical="center"/>
      <protection/>
    </xf>
    <xf numFmtId="0" fontId="144" fillId="35" borderId="27" xfId="0" applyFont="1" applyFill="1" applyBorder="1" applyAlignment="1" applyProtection="1">
      <alignment horizontal="center" vertical="center"/>
      <protection/>
    </xf>
    <xf numFmtId="0" fontId="144" fillId="35" borderId="27" xfId="0" applyFont="1" applyFill="1" applyBorder="1" applyAlignment="1" applyProtection="1">
      <alignment horizontal="center" vertical="center" wrapText="1"/>
      <protection/>
    </xf>
    <xf numFmtId="0" fontId="144" fillId="35" borderId="31" xfId="0" applyFont="1" applyFill="1" applyBorder="1" applyAlignment="1" applyProtection="1">
      <alignment horizontal="center" vertical="center" wrapText="1"/>
      <protection/>
    </xf>
    <xf numFmtId="0" fontId="8" fillId="35" borderId="0" xfId="0" applyFont="1" applyFill="1" applyBorder="1" applyAlignment="1">
      <alignment horizontal="center" vertical="center" wrapText="1"/>
    </xf>
    <xf numFmtId="0" fontId="19" fillId="6" borderId="32" xfId="0" applyFont="1" applyFill="1" applyBorder="1" applyAlignment="1">
      <alignment horizontal="center" vertical="center" wrapText="1"/>
    </xf>
    <xf numFmtId="0" fontId="145" fillId="7" borderId="33" xfId="0" applyFont="1" applyFill="1" applyBorder="1" applyAlignment="1" applyProtection="1">
      <alignment horizontal="center" vertical="center"/>
      <protection/>
    </xf>
    <xf numFmtId="0" fontId="145" fillId="7" borderId="32" xfId="0" applyFont="1" applyFill="1" applyBorder="1" applyAlignment="1" applyProtection="1">
      <alignment vertical="center"/>
      <protection/>
    </xf>
    <xf numFmtId="0" fontId="145" fillId="7" borderId="32" xfId="0" applyFont="1" applyFill="1" applyBorder="1" applyAlignment="1" applyProtection="1">
      <alignment horizontal="center" vertical="center"/>
      <protection/>
    </xf>
    <xf numFmtId="0" fontId="145" fillId="7" borderId="32" xfId="0" applyFont="1" applyFill="1" applyBorder="1" applyAlignment="1" applyProtection="1">
      <alignment horizontal="center" vertical="center" wrapText="1"/>
      <protection/>
    </xf>
    <xf numFmtId="0" fontId="145" fillId="7" borderId="29" xfId="0" applyFont="1" applyFill="1" applyBorder="1" applyAlignment="1" applyProtection="1">
      <alignment horizontal="center" vertical="center" wrapText="1"/>
      <protection/>
    </xf>
    <xf numFmtId="0" fontId="140" fillId="32" borderId="34" xfId="0" applyFont="1" applyFill="1" applyBorder="1" applyAlignment="1" applyProtection="1">
      <alignment horizontal="center" vertical="center" wrapText="1"/>
      <protection/>
    </xf>
    <xf numFmtId="0" fontId="140" fillId="32" borderId="35" xfId="0" applyFont="1" applyFill="1" applyBorder="1" applyAlignment="1" applyProtection="1">
      <alignment horizontal="center" vertical="center" wrapText="1"/>
      <protection/>
    </xf>
    <xf numFmtId="166" fontId="17" fillId="35" borderId="20" xfId="0" applyNumberFormat="1" applyFont="1" applyFill="1" applyBorder="1" applyAlignment="1" applyProtection="1">
      <alignment horizontal="right" vertical="center"/>
      <protection/>
    </xf>
    <xf numFmtId="0" fontId="141" fillId="32" borderId="0" xfId="0" applyFont="1" applyFill="1" applyBorder="1" applyAlignment="1" applyProtection="1">
      <alignment vertical="center"/>
      <protection/>
    </xf>
    <xf numFmtId="0" fontId="146" fillId="7" borderId="32" xfId="0" applyFont="1" applyFill="1" applyBorder="1" applyAlignment="1" applyProtection="1">
      <alignment horizontal="center" vertical="center" wrapText="1"/>
      <protection/>
    </xf>
    <xf numFmtId="49" fontId="147" fillId="0" borderId="36" xfId="0" applyNumberFormat="1" applyFont="1" applyBorder="1" applyAlignment="1" applyProtection="1">
      <alignment horizontal="center" vertical="center"/>
      <protection locked="0"/>
    </xf>
    <xf numFmtId="49" fontId="147" fillId="0" borderId="37" xfId="0" applyNumberFormat="1" applyFont="1" applyBorder="1" applyAlignment="1" applyProtection="1">
      <alignment horizontal="center" vertical="center"/>
      <protection locked="0"/>
    </xf>
    <xf numFmtId="166" fontId="17" fillId="35" borderId="21" xfId="0" applyNumberFormat="1" applyFont="1" applyFill="1" applyBorder="1" applyAlignment="1" applyProtection="1">
      <alignment horizontal="right" vertical="center"/>
      <protection/>
    </xf>
    <xf numFmtId="166" fontId="139" fillId="7" borderId="38" xfId="0" applyNumberFormat="1" applyFont="1" applyFill="1" applyBorder="1" applyAlignment="1" applyProtection="1">
      <alignment vertical="center"/>
      <protection/>
    </xf>
    <xf numFmtId="0" fontId="144" fillId="35" borderId="14" xfId="0" applyFont="1" applyFill="1" applyBorder="1" applyAlignment="1" applyProtection="1">
      <alignment horizontal="center" vertical="center" wrapText="1"/>
      <protection/>
    </xf>
    <xf numFmtId="1" fontId="148" fillId="0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vertical="center"/>
      <protection locked="0"/>
    </xf>
    <xf numFmtId="0" fontId="133" fillId="0" borderId="0" xfId="0" applyFont="1" applyFill="1" applyBorder="1" applyAlignment="1" applyProtection="1">
      <alignment vertical="center"/>
      <protection locked="0"/>
    </xf>
    <xf numFmtId="0" fontId="0" fillId="32" borderId="0" xfId="0" applyFont="1" applyFill="1" applyBorder="1" applyAlignment="1" applyProtection="1">
      <alignment vertical="center"/>
      <protection/>
    </xf>
    <xf numFmtId="0" fontId="3" fillId="34" borderId="30" xfId="0" applyFont="1" applyFill="1" applyBorder="1" applyAlignment="1">
      <alignment horizontal="justify" vertical="justify"/>
    </xf>
    <xf numFmtId="0" fontId="128" fillId="0" borderId="0" xfId="0" applyFont="1" applyAlignment="1" applyProtection="1">
      <alignment vertical="center"/>
      <protection/>
    </xf>
    <xf numFmtId="0" fontId="128" fillId="0" borderId="0" xfId="0" applyFont="1" applyAlignment="1">
      <alignment vertical="center"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>
      <alignment vertical="center"/>
    </xf>
    <xf numFmtId="0" fontId="3" fillId="34" borderId="39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vertical="center"/>
    </xf>
    <xf numFmtId="0" fontId="3" fillId="33" borderId="23" xfId="0" applyFont="1" applyFill="1" applyBorder="1" applyAlignment="1">
      <alignment horizontal="right" vertical="center"/>
    </xf>
    <xf numFmtId="0" fontId="3" fillId="36" borderId="0" xfId="0" applyFont="1" applyFill="1" applyAlignment="1" applyProtection="1">
      <alignment vertical="center"/>
      <protection/>
    </xf>
    <xf numFmtId="0" fontId="149" fillId="0" borderId="1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142" fillId="33" borderId="22" xfId="0" applyFont="1" applyFill="1" applyBorder="1" applyAlignment="1" applyProtection="1">
      <alignment vertical="center"/>
      <protection/>
    </xf>
    <xf numFmtId="0" fontId="139" fillId="32" borderId="13" xfId="0" applyFont="1" applyFill="1" applyBorder="1" applyAlignment="1" applyProtection="1">
      <alignment vertical="center"/>
      <protection/>
    </xf>
    <xf numFmtId="0" fontId="140" fillId="32" borderId="0" xfId="0" applyFont="1" applyFill="1" applyBorder="1" applyAlignment="1" applyProtection="1">
      <alignment vertical="center"/>
      <protection/>
    </xf>
    <xf numFmtId="0" fontId="150" fillId="32" borderId="15" xfId="0" applyFont="1" applyFill="1" applyBorder="1" applyAlignment="1" applyProtection="1">
      <alignment vertical="center"/>
      <protection/>
    </xf>
    <xf numFmtId="0" fontId="139" fillId="32" borderId="15" xfId="0" applyFont="1" applyFill="1" applyBorder="1" applyAlignment="1" applyProtection="1">
      <alignment vertical="center"/>
      <protection/>
    </xf>
    <xf numFmtId="0" fontId="151" fillId="33" borderId="13" xfId="0" applyFont="1" applyFill="1" applyBorder="1" applyAlignment="1" applyProtection="1">
      <alignment vertical="center"/>
      <protection/>
    </xf>
    <xf numFmtId="0" fontId="151" fillId="33" borderId="0" xfId="0" applyFont="1" applyFill="1" applyBorder="1" applyAlignment="1" applyProtection="1">
      <alignment vertical="center"/>
      <protection/>
    </xf>
    <xf numFmtId="0" fontId="151" fillId="33" borderId="22" xfId="0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152" fillId="32" borderId="41" xfId="0" applyFont="1" applyFill="1" applyBorder="1" applyAlignment="1" applyProtection="1">
      <alignment vertical="center"/>
      <protection/>
    </xf>
    <xf numFmtId="0" fontId="0" fillId="33" borderId="0" xfId="0" applyFill="1" applyBorder="1" applyAlignment="1">
      <alignment/>
    </xf>
    <xf numFmtId="0" fontId="0" fillId="33" borderId="22" xfId="0" applyFill="1" applyBorder="1" applyAlignment="1">
      <alignment/>
    </xf>
    <xf numFmtId="0" fontId="153" fillId="0" borderId="13" xfId="0" applyFont="1" applyBorder="1" applyAlignment="1">
      <alignment vertical="center"/>
    </xf>
    <xf numFmtId="0" fontId="143" fillId="0" borderId="22" xfId="0" applyFont="1" applyBorder="1" applyAlignment="1">
      <alignment vertical="center"/>
    </xf>
    <xf numFmtId="0" fontId="140" fillId="0" borderId="13" xfId="0" applyFont="1" applyFill="1" applyBorder="1" applyAlignment="1" applyProtection="1">
      <alignment vertical="center"/>
      <protection/>
    </xf>
    <xf numFmtId="0" fontId="17" fillId="0" borderId="0" xfId="0" applyFont="1" applyBorder="1" applyAlignment="1">
      <alignment/>
    </xf>
    <xf numFmtId="0" fontId="0" fillId="36" borderId="0" xfId="0" applyFill="1" applyBorder="1" applyAlignment="1">
      <alignment/>
    </xf>
    <xf numFmtId="0" fontId="139" fillId="32" borderId="42" xfId="0" applyFont="1" applyFill="1" applyBorder="1" applyAlignment="1" applyProtection="1">
      <alignment horizontal="center" vertical="center"/>
      <protection/>
    </xf>
    <xf numFmtId="0" fontId="154" fillId="7" borderId="23" xfId="0" applyFont="1" applyFill="1" applyBorder="1" applyAlignment="1" applyProtection="1">
      <alignment horizontal="center" vertical="center" wrapText="1"/>
      <protection/>
    </xf>
    <xf numFmtId="49" fontId="5" fillId="34" borderId="19" xfId="0" applyNumberFormat="1" applyFont="1" applyFill="1" applyBorder="1" applyAlignment="1">
      <alignment horizontal="center" vertical="center" textRotation="90" wrapText="1"/>
    </xf>
    <xf numFmtId="0" fontId="5" fillId="34" borderId="43" xfId="0" applyFont="1" applyFill="1" applyBorder="1" applyAlignment="1">
      <alignment horizontal="center" vertical="center" textRotation="90" wrapText="1"/>
    </xf>
    <xf numFmtId="0" fontId="128" fillId="34" borderId="37" xfId="0" applyFont="1" applyFill="1" applyBorder="1" applyAlignment="1">
      <alignment horizontal="center" vertical="center"/>
    </xf>
    <xf numFmtId="0" fontId="128" fillId="34" borderId="44" xfId="0" applyFont="1" applyFill="1" applyBorder="1" applyAlignment="1">
      <alignment horizontal="center" vertical="center"/>
    </xf>
    <xf numFmtId="0" fontId="7" fillId="0" borderId="36" xfId="0" applyFont="1" applyBorder="1" applyAlignment="1" applyProtection="1">
      <alignment horizontal="center" vertical="top" wrapText="1"/>
      <protection locked="0"/>
    </xf>
    <xf numFmtId="0" fontId="7" fillId="0" borderId="45" xfId="0" applyFont="1" applyBorder="1" applyAlignment="1" applyProtection="1">
      <alignment horizontal="center" vertical="top" wrapText="1"/>
      <protection locked="0"/>
    </xf>
    <xf numFmtId="49" fontId="21" fillId="34" borderId="46" xfId="0" applyNumberFormat="1" applyFont="1" applyFill="1" applyBorder="1" applyAlignment="1">
      <alignment horizontal="center" vertical="center" textRotation="90" wrapText="1"/>
    </xf>
    <xf numFmtId="49" fontId="21" fillId="34" borderId="47" xfId="0" applyNumberFormat="1" applyFont="1" applyFill="1" applyBorder="1" applyAlignment="1">
      <alignment horizontal="center" vertical="center" textRotation="90" wrapText="1"/>
    </xf>
    <xf numFmtId="0" fontId="0" fillId="34" borderId="48" xfId="0" applyFont="1" applyFill="1" applyBorder="1" applyAlignment="1">
      <alignment horizontal="center" vertical="center" wrapText="1"/>
    </xf>
    <xf numFmtId="0" fontId="0" fillId="34" borderId="49" xfId="0" applyFont="1" applyFill="1" applyBorder="1" applyAlignment="1">
      <alignment horizontal="center" vertical="center" wrapText="1"/>
    </xf>
    <xf numFmtId="0" fontId="0" fillId="34" borderId="50" xfId="0" applyFont="1" applyFill="1" applyBorder="1" applyAlignment="1">
      <alignment horizontal="center" vertical="center" wrapText="1"/>
    </xf>
    <xf numFmtId="0" fontId="155" fillId="0" borderId="33" xfId="0" applyFont="1" applyFill="1" applyBorder="1" applyAlignment="1" applyProtection="1">
      <alignment horizontal="center" vertical="center"/>
      <protection locked="0"/>
    </xf>
    <xf numFmtId="0" fontId="155" fillId="0" borderId="32" xfId="0" applyFont="1" applyFill="1" applyBorder="1" applyAlignment="1" applyProtection="1">
      <alignment horizontal="center" vertical="center"/>
      <protection locked="0"/>
    </xf>
    <xf numFmtId="0" fontId="155" fillId="0" borderId="29" xfId="0" applyFont="1" applyFill="1" applyBorder="1" applyAlignment="1" applyProtection="1">
      <alignment horizontal="center" vertical="center"/>
      <protection locked="0"/>
    </xf>
    <xf numFmtId="0" fontId="156" fillId="0" borderId="11" xfId="0" applyFont="1" applyBorder="1" applyAlignment="1" applyProtection="1">
      <alignment horizontal="left" vertical="top" wrapText="1"/>
      <protection locked="0"/>
    </xf>
    <xf numFmtId="0" fontId="156" fillId="0" borderId="12" xfId="0" applyFont="1" applyBorder="1" applyAlignment="1" applyProtection="1">
      <alignment horizontal="left" vertical="top" wrapText="1"/>
      <protection locked="0"/>
    </xf>
    <xf numFmtId="0" fontId="156" fillId="0" borderId="26" xfId="0" applyFont="1" applyBorder="1" applyAlignment="1" applyProtection="1">
      <alignment horizontal="left" vertical="top" wrapText="1"/>
      <protection locked="0"/>
    </xf>
    <xf numFmtId="0" fontId="156" fillId="0" borderId="13" xfId="0" applyFont="1" applyBorder="1" applyAlignment="1" applyProtection="1">
      <alignment horizontal="left" vertical="top" wrapText="1"/>
      <protection locked="0"/>
    </xf>
    <xf numFmtId="0" fontId="156" fillId="0" borderId="0" xfId="0" applyFont="1" applyBorder="1" applyAlignment="1" applyProtection="1">
      <alignment horizontal="left" vertical="top" wrapText="1"/>
      <protection locked="0"/>
    </xf>
    <xf numFmtId="0" fontId="156" fillId="0" borderId="22" xfId="0" applyFont="1" applyBorder="1" applyAlignment="1" applyProtection="1">
      <alignment horizontal="left" vertical="top" wrapText="1"/>
      <protection locked="0"/>
    </xf>
    <xf numFmtId="0" fontId="156" fillId="0" borderId="23" xfId="0" applyFont="1" applyBorder="1" applyAlignment="1" applyProtection="1">
      <alignment horizontal="left" vertical="top" wrapText="1"/>
      <protection locked="0"/>
    </xf>
    <xf numFmtId="0" fontId="156" fillId="0" borderId="24" xfId="0" applyFont="1" applyBorder="1" applyAlignment="1" applyProtection="1">
      <alignment horizontal="left" vertical="top" wrapText="1"/>
      <protection locked="0"/>
    </xf>
    <xf numFmtId="0" fontId="156" fillId="0" borderId="25" xfId="0" applyFont="1" applyBorder="1" applyAlignment="1" applyProtection="1">
      <alignment horizontal="left" vertical="top" wrapText="1"/>
      <protection locked="0"/>
    </xf>
    <xf numFmtId="0" fontId="3" fillId="34" borderId="51" xfId="0" applyFont="1" applyFill="1" applyBorder="1" applyAlignment="1">
      <alignment horizontal="right" vertical="center" wrapText="1"/>
    </xf>
    <xf numFmtId="0" fontId="3" fillId="34" borderId="52" xfId="0" applyFont="1" applyFill="1" applyBorder="1" applyAlignment="1">
      <alignment horizontal="right" vertical="center" wrapText="1"/>
    </xf>
    <xf numFmtId="0" fontId="3" fillId="34" borderId="53" xfId="0" applyFont="1" applyFill="1" applyBorder="1" applyAlignment="1">
      <alignment horizontal="right" vertical="center" wrapText="1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0" fillId="34" borderId="32" xfId="0" applyFont="1" applyFill="1" applyBorder="1" applyAlignment="1">
      <alignment horizontal="center" vertical="center"/>
    </xf>
    <xf numFmtId="0" fontId="0" fillId="34" borderId="58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49" fontId="0" fillId="0" borderId="37" xfId="0" applyNumberFormat="1" applyFont="1" applyBorder="1" applyAlignment="1" applyProtection="1">
      <alignment horizontal="left" vertical="center"/>
      <protection locked="0"/>
    </xf>
    <xf numFmtId="49" fontId="0" fillId="0" borderId="40" xfId="0" applyNumberFormat="1" applyFont="1" applyBorder="1" applyAlignment="1" applyProtection="1">
      <alignment horizontal="left" vertical="center"/>
      <protection locked="0"/>
    </xf>
    <xf numFmtId="49" fontId="0" fillId="0" borderId="59" xfId="0" applyNumberFormat="1" applyFont="1" applyBorder="1" applyAlignment="1" applyProtection="1">
      <alignment horizontal="left" vertical="center"/>
      <protection locked="0"/>
    </xf>
    <xf numFmtId="0" fontId="157" fillId="0" borderId="44" xfId="0" applyNumberFormat="1" applyFont="1" applyBorder="1" applyAlignment="1">
      <alignment horizontal="center" vertical="center"/>
    </xf>
    <xf numFmtId="0" fontId="157" fillId="0" borderId="21" xfId="0" applyNumberFormat="1" applyFont="1" applyBorder="1" applyAlignment="1">
      <alignment horizontal="center" vertical="center"/>
    </xf>
    <xf numFmtId="0" fontId="158" fillId="32" borderId="33" xfId="0" applyFont="1" applyFill="1" applyBorder="1" applyAlignment="1" applyProtection="1">
      <alignment horizontal="center" vertical="center"/>
      <protection/>
    </xf>
    <xf numFmtId="0" fontId="158" fillId="32" borderId="32" xfId="0" applyFont="1" applyFill="1" applyBorder="1" applyAlignment="1" applyProtection="1">
      <alignment horizontal="center" vertical="center"/>
      <protection/>
    </xf>
    <xf numFmtId="0" fontId="158" fillId="32" borderId="29" xfId="0" applyFont="1" applyFill="1" applyBorder="1" applyAlignment="1" applyProtection="1">
      <alignment horizontal="center" vertical="center"/>
      <protection/>
    </xf>
    <xf numFmtId="0" fontId="157" fillId="0" borderId="60" xfId="0" applyFont="1" applyBorder="1" applyAlignment="1">
      <alignment horizontal="center" vertical="center" wrapText="1"/>
    </xf>
    <xf numFmtId="0" fontId="157" fillId="0" borderId="61" xfId="0" applyFont="1" applyBorder="1" applyAlignment="1">
      <alignment horizontal="center" vertical="center" wrapText="1"/>
    </xf>
    <xf numFmtId="0" fontId="157" fillId="0" borderId="62" xfId="0" applyNumberFormat="1" applyFont="1" applyBorder="1" applyAlignment="1">
      <alignment horizontal="center" vertical="center"/>
    </xf>
    <xf numFmtId="0" fontId="157" fillId="0" borderId="31" xfId="0" applyNumberFormat="1" applyFont="1" applyBorder="1" applyAlignment="1">
      <alignment horizontal="center" vertical="center"/>
    </xf>
    <xf numFmtId="0" fontId="157" fillId="0" borderId="45" xfId="0" applyNumberFormat="1" applyFont="1" applyBorder="1" applyAlignment="1">
      <alignment horizontal="center" vertical="center"/>
    </xf>
    <xf numFmtId="0" fontId="157" fillId="0" borderId="20" xfId="0" applyNumberFormat="1" applyFont="1" applyBorder="1" applyAlignment="1">
      <alignment horizontal="center" vertical="center"/>
    </xf>
    <xf numFmtId="0" fontId="159" fillId="34" borderId="0" xfId="0" applyFont="1" applyFill="1" applyBorder="1" applyAlignment="1">
      <alignment horizontal="left" vertical="top" wrapText="1"/>
    </xf>
    <xf numFmtId="0" fontId="159" fillId="34" borderId="0" xfId="0" applyFont="1" applyFill="1" applyBorder="1" applyAlignment="1">
      <alignment horizontal="left" vertical="center"/>
    </xf>
    <xf numFmtId="0" fontId="159" fillId="34" borderId="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 applyProtection="1">
      <alignment horizontal="justify" vertical="center" wrapText="1"/>
      <protection/>
    </xf>
    <xf numFmtId="0" fontId="12" fillId="0" borderId="12" xfId="0" applyFont="1" applyFill="1" applyBorder="1" applyAlignment="1" applyProtection="1">
      <alignment horizontal="justify" vertical="center" wrapText="1"/>
      <protection/>
    </xf>
    <xf numFmtId="0" fontId="12" fillId="0" borderId="13" xfId="0" applyFont="1" applyFill="1" applyBorder="1" applyAlignment="1" applyProtection="1">
      <alignment horizontal="justify" vertical="center" wrapText="1"/>
      <protection/>
    </xf>
    <xf numFmtId="0" fontId="12" fillId="0" borderId="0" xfId="0" applyFont="1" applyFill="1" applyBorder="1" applyAlignment="1" applyProtection="1">
      <alignment horizontal="justify" vertical="center" wrapText="1"/>
      <protection/>
    </xf>
    <xf numFmtId="0" fontId="128" fillId="0" borderId="0" xfId="0" applyFont="1" applyBorder="1" applyAlignment="1" applyProtection="1">
      <alignment horizontal="center" vertical="center" wrapText="1"/>
      <protection/>
    </xf>
    <xf numFmtId="0" fontId="160" fillId="7" borderId="63" xfId="0" applyFont="1" applyFill="1" applyBorder="1" applyAlignment="1">
      <alignment horizontal="center" wrapText="1"/>
    </xf>
    <xf numFmtId="0" fontId="160" fillId="7" borderId="45" xfId="0" applyFont="1" applyFill="1" applyBorder="1" applyAlignment="1">
      <alignment horizontal="center" wrapText="1"/>
    </xf>
    <xf numFmtId="0" fontId="139" fillId="7" borderId="64" xfId="0" applyFont="1" applyFill="1" applyBorder="1" applyAlignment="1" applyProtection="1">
      <alignment horizontal="center" vertical="center"/>
      <protection/>
    </xf>
    <xf numFmtId="0" fontId="139" fillId="7" borderId="40" xfId="0" applyFont="1" applyFill="1" applyBorder="1" applyAlignment="1" applyProtection="1">
      <alignment horizontal="center" vertical="center"/>
      <protection/>
    </xf>
    <xf numFmtId="0" fontId="139" fillId="7" borderId="44" xfId="0" applyFont="1" applyFill="1" applyBorder="1" applyAlignment="1" applyProtection="1">
      <alignment horizontal="center" vertical="center"/>
      <protection/>
    </xf>
    <xf numFmtId="0" fontId="14" fillId="34" borderId="41" xfId="0" applyFont="1" applyFill="1" applyBorder="1" applyAlignment="1">
      <alignment horizontal="left"/>
    </xf>
    <xf numFmtId="0" fontId="14" fillId="34" borderId="28" xfId="0" applyFont="1" applyFill="1" applyBorder="1" applyAlignment="1">
      <alignment horizontal="left"/>
    </xf>
    <xf numFmtId="0" fontId="14" fillId="34" borderId="65" xfId="0" applyFont="1" applyFill="1" applyBorder="1" applyAlignment="1">
      <alignment horizontal="left"/>
    </xf>
    <xf numFmtId="0" fontId="14" fillId="34" borderId="66" xfId="0" applyFont="1" applyFill="1" applyBorder="1" applyAlignment="1">
      <alignment horizontal="left"/>
    </xf>
    <xf numFmtId="0" fontId="14" fillId="34" borderId="63" xfId="0" applyFont="1" applyFill="1" applyBorder="1" applyAlignment="1">
      <alignment horizontal="left"/>
    </xf>
    <xf numFmtId="0" fontId="14" fillId="34" borderId="45" xfId="0" applyFont="1" applyFill="1" applyBorder="1" applyAlignment="1">
      <alignment horizontal="left"/>
    </xf>
    <xf numFmtId="0" fontId="139" fillId="33" borderId="13" xfId="0" applyFont="1" applyFill="1" applyBorder="1" applyAlignment="1" applyProtection="1">
      <alignment horizontal="center" vertical="center" wrapText="1"/>
      <protection/>
    </xf>
    <xf numFmtId="0" fontId="139" fillId="33" borderId="0" xfId="0" applyFont="1" applyFill="1" applyBorder="1" applyAlignment="1" applyProtection="1">
      <alignment horizontal="center" vertical="center" wrapText="1"/>
      <protection/>
    </xf>
    <xf numFmtId="173" fontId="147" fillId="0" borderId="23" xfId="0" applyNumberFormat="1" applyFont="1" applyFill="1" applyBorder="1" applyAlignment="1" applyProtection="1">
      <alignment horizontal="center" vertical="center" wrapText="1"/>
      <protection locked="0"/>
    </xf>
    <xf numFmtId="173" fontId="147" fillId="0" borderId="24" xfId="0" applyNumberFormat="1" applyFont="1" applyFill="1" applyBorder="1" applyAlignment="1" applyProtection="1">
      <alignment horizontal="center" vertical="center" wrapText="1"/>
      <protection locked="0"/>
    </xf>
    <xf numFmtId="173" fontId="14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39" fillId="32" borderId="11" xfId="0" applyFont="1" applyFill="1" applyBorder="1" applyAlignment="1" applyProtection="1">
      <alignment horizontal="center" vertical="center"/>
      <protection/>
    </xf>
    <xf numFmtId="0" fontId="139" fillId="32" borderId="26" xfId="0" applyFont="1" applyFill="1" applyBorder="1" applyAlignment="1" applyProtection="1">
      <alignment horizontal="center" vertical="center"/>
      <protection/>
    </xf>
    <xf numFmtId="166" fontId="139" fillId="7" borderId="23" xfId="0" applyNumberFormat="1" applyFont="1" applyFill="1" applyBorder="1" applyAlignment="1" applyProtection="1">
      <alignment horizontal="center" vertical="center"/>
      <protection/>
    </xf>
    <xf numFmtId="166" fontId="139" fillId="7" borderId="25" xfId="0" applyNumberFormat="1" applyFont="1" applyFill="1" applyBorder="1" applyAlignment="1" applyProtection="1">
      <alignment horizontal="center" vertical="center"/>
      <protection/>
    </xf>
    <xf numFmtId="0" fontId="139" fillId="0" borderId="35" xfId="0" applyFont="1" applyFill="1" applyBorder="1" applyAlignment="1" applyProtection="1">
      <alignment horizontal="center" vertical="center" wrapText="1"/>
      <protection locked="0"/>
    </xf>
    <xf numFmtId="0" fontId="139" fillId="0" borderId="67" xfId="0" applyFont="1" applyFill="1" applyBorder="1" applyAlignment="1" applyProtection="1">
      <alignment horizontal="center" vertical="center" wrapText="1"/>
      <protection locked="0"/>
    </xf>
    <xf numFmtId="0" fontId="139" fillId="0" borderId="68" xfId="0" applyFont="1" applyFill="1" applyBorder="1" applyAlignment="1" applyProtection="1">
      <alignment horizontal="center" vertical="center" wrapText="1"/>
      <protection locked="0"/>
    </xf>
    <xf numFmtId="0" fontId="161" fillId="0" borderId="35" xfId="0" applyFont="1" applyFill="1" applyBorder="1" applyAlignment="1" applyProtection="1">
      <alignment horizontal="center" vertical="center" wrapText="1"/>
      <protection locked="0"/>
    </xf>
    <xf numFmtId="0" fontId="161" fillId="0" borderId="69" xfId="0" applyFont="1" applyFill="1" applyBorder="1" applyAlignment="1" applyProtection="1">
      <alignment horizontal="center" vertical="center" wrapText="1"/>
      <protection locked="0"/>
    </xf>
    <xf numFmtId="0" fontId="139" fillId="7" borderId="33" xfId="0" applyFont="1" applyFill="1" applyBorder="1" applyAlignment="1" applyProtection="1">
      <alignment horizontal="center" vertical="center" wrapText="1"/>
      <protection/>
    </xf>
    <xf numFmtId="0" fontId="139" fillId="7" borderId="32" xfId="0" applyFont="1" applyFill="1" applyBorder="1" applyAlignment="1" applyProtection="1">
      <alignment horizontal="center" vertical="center" wrapText="1"/>
      <protection/>
    </xf>
    <xf numFmtId="0" fontId="14" fillId="7" borderId="15" xfId="0" applyFont="1" applyFill="1" applyBorder="1" applyAlignment="1">
      <alignment horizontal="center" vertical="center"/>
    </xf>
    <xf numFmtId="0" fontId="14" fillId="7" borderId="14" xfId="0" applyFont="1" applyFill="1" applyBorder="1" applyAlignment="1">
      <alignment horizontal="center" vertical="center"/>
    </xf>
    <xf numFmtId="0" fontId="139" fillId="35" borderId="70" xfId="0" applyFont="1" applyFill="1" applyBorder="1" applyAlignment="1" applyProtection="1">
      <alignment horizontal="center" vertical="center"/>
      <protection/>
    </xf>
    <xf numFmtId="0" fontId="139" fillId="35" borderId="55" xfId="0" applyFont="1" applyFill="1" applyBorder="1" applyAlignment="1" applyProtection="1">
      <alignment horizontal="center" vertical="center"/>
      <protection/>
    </xf>
    <xf numFmtId="0" fontId="139" fillId="35" borderId="71" xfId="0" applyFont="1" applyFill="1" applyBorder="1" applyAlignment="1" applyProtection="1">
      <alignment horizontal="center" vertical="center"/>
      <protection/>
    </xf>
    <xf numFmtId="0" fontId="139" fillId="35" borderId="25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horizontal="left" vertical="center"/>
      <protection/>
    </xf>
    <xf numFmtId="0" fontId="16" fillId="33" borderId="0" xfId="0" applyFont="1" applyFill="1" applyBorder="1" applyAlignment="1" applyProtection="1">
      <alignment horizontal="left" vertical="justify" wrapText="1"/>
      <protection/>
    </xf>
    <xf numFmtId="0" fontId="75" fillId="33" borderId="26" xfId="0" applyFont="1" applyFill="1" applyBorder="1" applyAlignment="1">
      <alignment vertical="center"/>
    </xf>
    <xf numFmtId="0" fontId="75" fillId="33" borderId="22" xfId="0" applyFont="1" applyFill="1" applyBorder="1" applyAlignment="1">
      <alignment vertical="center"/>
    </xf>
    <xf numFmtId="0" fontId="75" fillId="33" borderId="22" xfId="0" applyFont="1" applyFill="1" applyBorder="1" applyAlignment="1">
      <alignment horizontal="center" vertical="center"/>
    </xf>
    <xf numFmtId="0" fontId="19" fillId="34" borderId="59" xfId="0" applyFont="1" applyFill="1" applyBorder="1" applyAlignment="1">
      <alignment vertical="center"/>
    </xf>
    <xf numFmtId="0" fontId="75" fillId="34" borderId="72" xfId="0" applyFont="1" applyFill="1" applyBorder="1" applyAlignment="1">
      <alignment horizontal="center" vertical="center" wrapText="1"/>
    </xf>
    <xf numFmtId="166" fontId="162" fillId="0" borderId="73" xfId="0" applyNumberFormat="1" applyFont="1" applyFill="1" applyBorder="1" applyAlignment="1" applyProtection="1">
      <alignment horizontal="right" vertical="center"/>
      <protection locked="0"/>
    </xf>
    <xf numFmtId="166" fontId="163" fillId="0" borderId="74" xfId="0" applyNumberFormat="1" applyFont="1" applyFill="1" applyBorder="1" applyAlignment="1" applyProtection="1">
      <alignment horizontal="right" vertical="center"/>
      <protection locked="0"/>
    </xf>
    <xf numFmtId="166" fontId="19" fillId="37" borderId="75" xfId="0" applyNumberFormat="1" applyFont="1" applyFill="1" applyBorder="1" applyAlignment="1">
      <alignment horizontal="right" vertical="center"/>
    </xf>
    <xf numFmtId="0" fontId="75" fillId="34" borderId="76" xfId="0" applyFont="1" applyFill="1" applyBorder="1" applyAlignment="1">
      <alignment horizontal="center" vertical="center" wrapText="1"/>
    </xf>
    <xf numFmtId="0" fontId="75" fillId="34" borderId="77" xfId="0" applyFont="1" applyFill="1" applyBorder="1" applyAlignment="1">
      <alignment horizontal="center" vertical="center" wrapText="1"/>
    </xf>
    <xf numFmtId="166" fontId="163" fillId="0" borderId="31" xfId="0" applyNumberFormat="1" applyFont="1" applyBorder="1" applyAlignment="1" applyProtection="1">
      <alignment horizontal="right" vertical="center"/>
      <protection locked="0"/>
    </xf>
    <xf numFmtId="166" fontId="163" fillId="0" borderId="72" xfId="0" applyNumberFormat="1" applyFont="1" applyBorder="1" applyAlignment="1" applyProtection="1">
      <alignment horizontal="right" vertical="center"/>
      <protection locked="0"/>
    </xf>
    <xf numFmtId="166" fontId="19" fillId="34" borderId="10" xfId="0" applyNumberFormat="1" applyFont="1" applyFill="1" applyBorder="1" applyAlignment="1">
      <alignment horizontal="right" vertical="center"/>
    </xf>
    <xf numFmtId="166" fontId="163" fillId="0" borderId="31" xfId="0" applyNumberFormat="1" applyFont="1" applyFill="1" applyBorder="1" applyAlignment="1" applyProtection="1">
      <alignment horizontal="right" vertical="center"/>
      <protection locked="0"/>
    </xf>
    <xf numFmtId="166" fontId="19" fillId="37" borderId="10" xfId="0" applyNumberFormat="1" applyFont="1" applyFill="1" applyBorder="1" applyAlignment="1">
      <alignment horizontal="right" vertical="center"/>
    </xf>
    <xf numFmtId="166" fontId="75" fillId="34" borderId="78" xfId="0" applyNumberFormat="1" applyFont="1" applyFill="1" applyBorder="1" applyAlignment="1">
      <alignment horizontal="right" vertical="center"/>
    </xf>
    <xf numFmtId="166" fontId="19" fillId="34" borderId="78" xfId="0" applyNumberFormat="1" applyFont="1" applyFill="1" applyBorder="1" applyAlignment="1">
      <alignment horizontal="right" vertical="center"/>
    </xf>
    <xf numFmtId="0" fontId="78" fillId="33" borderId="22" xfId="0" applyFont="1" applyFill="1" applyBorder="1" applyAlignment="1">
      <alignment vertical="center"/>
    </xf>
    <xf numFmtId="0" fontId="75" fillId="34" borderId="61" xfId="0" applyFont="1" applyFill="1" applyBorder="1" applyAlignment="1">
      <alignment horizontal="center" vertical="center" wrapText="1"/>
    </xf>
    <xf numFmtId="166" fontId="19" fillId="34" borderId="74" xfId="0" applyNumberFormat="1" applyFont="1" applyFill="1" applyBorder="1" applyAlignment="1">
      <alignment horizontal="right" vertical="center"/>
    </xf>
    <xf numFmtId="0" fontId="79" fillId="34" borderId="22" xfId="0" applyFont="1" applyFill="1" applyBorder="1" applyAlignment="1">
      <alignment horizontal="left" vertical="center" wrapText="1"/>
    </xf>
    <xf numFmtId="0" fontId="75" fillId="0" borderId="22" xfId="0" applyFont="1" applyBorder="1" applyAlignment="1">
      <alignment vertical="center"/>
    </xf>
    <xf numFmtId="0" fontId="78" fillId="0" borderId="22" xfId="0" applyFont="1" applyBorder="1" applyAlignment="1">
      <alignment vertical="center"/>
    </xf>
    <xf numFmtId="0" fontId="162" fillId="34" borderId="20" xfId="0" applyFont="1" applyFill="1" applyBorder="1" applyAlignment="1">
      <alignment horizontal="center" vertical="center"/>
    </xf>
    <xf numFmtId="0" fontId="162" fillId="34" borderId="21" xfId="0" applyFont="1" applyFill="1" applyBorder="1" applyAlignment="1">
      <alignment horizontal="left" vertical="center"/>
    </xf>
    <xf numFmtId="0" fontId="78" fillId="0" borderId="22" xfId="0" applyFont="1" applyBorder="1" applyAlignment="1">
      <alignment vertical="center" wrapText="1"/>
    </xf>
    <xf numFmtId="49" fontId="75" fillId="0" borderId="0" xfId="0" applyNumberFormat="1" applyFont="1" applyBorder="1" applyAlignment="1" applyProtection="1">
      <alignment horizontal="left" vertical="center"/>
      <protection/>
    </xf>
    <xf numFmtId="0" fontId="75" fillId="0" borderId="0" xfId="0" applyFont="1" applyAlignment="1">
      <alignment vertical="center"/>
    </xf>
    <xf numFmtId="166" fontId="163" fillId="0" borderId="20" xfId="0" applyNumberFormat="1" applyFont="1" applyBorder="1" applyAlignment="1" applyProtection="1">
      <alignment horizontal="right" vertical="center"/>
      <protection locked="0"/>
    </xf>
    <xf numFmtId="0" fontId="80" fillId="34" borderId="72" xfId="0" applyFont="1" applyFill="1" applyBorder="1" applyAlignment="1">
      <alignment horizontal="center" vertical="center" wrapText="1"/>
    </xf>
    <xf numFmtId="0" fontId="80" fillId="34" borderId="79" xfId="0" applyFont="1" applyFill="1" applyBorder="1" applyAlignment="1">
      <alignment horizontal="center" vertical="center" wrapText="1"/>
    </xf>
    <xf numFmtId="0" fontId="80" fillId="34" borderId="80" xfId="0" applyFont="1" applyFill="1" applyBorder="1" applyAlignment="1">
      <alignment horizontal="center" vertical="center" wrapText="1"/>
    </xf>
    <xf numFmtId="166" fontId="19" fillId="34" borderId="73" xfId="0" applyNumberFormat="1" applyFont="1" applyFill="1" applyBorder="1" applyAlignment="1">
      <alignment vertical="center"/>
    </xf>
    <xf numFmtId="166" fontId="19" fillId="37" borderId="10" xfId="0" applyNumberFormat="1" applyFont="1" applyFill="1" applyBorder="1" applyAlignment="1">
      <alignment vertical="center"/>
    </xf>
    <xf numFmtId="0" fontId="80" fillId="33" borderId="12" xfId="0" applyFont="1" applyFill="1" applyBorder="1" applyAlignment="1">
      <alignment vertical="center"/>
    </xf>
    <xf numFmtId="0" fontId="80" fillId="33" borderId="0" xfId="0" applyFont="1" applyFill="1" applyBorder="1" applyAlignment="1">
      <alignment vertical="center"/>
    </xf>
    <xf numFmtId="0" fontId="80" fillId="33" borderId="0" xfId="0" applyFont="1" applyFill="1" applyBorder="1" applyAlignment="1">
      <alignment horizontal="center" vertical="center"/>
    </xf>
    <xf numFmtId="0" fontId="8" fillId="34" borderId="40" xfId="0" applyFont="1" applyFill="1" applyBorder="1" applyAlignment="1">
      <alignment vertical="center"/>
    </xf>
    <xf numFmtId="166" fontId="80" fillId="34" borderId="31" xfId="0" applyNumberFormat="1" applyFont="1" applyFill="1" applyBorder="1" applyAlignment="1" applyProtection="1">
      <alignment horizontal="right" vertical="center"/>
      <protection/>
    </xf>
    <xf numFmtId="166" fontId="164" fillId="0" borderId="31" xfId="0" applyNumberFormat="1" applyFont="1" applyBorder="1" applyAlignment="1" applyProtection="1">
      <alignment horizontal="right" vertical="center"/>
      <protection locked="0"/>
    </xf>
    <xf numFmtId="166" fontId="164" fillId="0" borderId="72" xfId="0" applyNumberFormat="1" applyFont="1" applyBorder="1" applyAlignment="1" applyProtection="1">
      <alignment horizontal="right" vertical="center"/>
      <protection locked="0"/>
    </xf>
    <xf numFmtId="166" fontId="80" fillId="34" borderId="20" xfId="0" applyNumberFormat="1" applyFont="1" applyFill="1" applyBorder="1" applyAlignment="1" applyProtection="1">
      <alignment horizontal="right" vertical="center"/>
      <protection/>
    </xf>
    <xf numFmtId="166" fontId="164" fillId="0" borderId="20" xfId="0" applyNumberFormat="1" applyFont="1" applyBorder="1" applyAlignment="1" applyProtection="1">
      <alignment horizontal="right" vertical="center"/>
      <protection locked="0"/>
    </xf>
    <xf numFmtId="0" fontId="80" fillId="34" borderId="61" xfId="0" applyFont="1" applyFill="1" applyBorder="1" applyAlignment="1">
      <alignment horizontal="center" vertical="center" wrapText="1"/>
    </xf>
    <xf numFmtId="0" fontId="83" fillId="34" borderId="0" xfId="0" applyFont="1" applyFill="1" applyBorder="1" applyAlignment="1">
      <alignment horizontal="left" vertical="center" wrapText="1"/>
    </xf>
    <xf numFmtId="0" fontId="80" fillId="0" borderId="0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165" fillId="34" borderId="20" xfId="0" applyFont="1" applyFill="1" applyBorder="1" applyAlignment="1">
      <alignment horizontal="center" vertical="center"/>
    </xf>
    <xf numFmtId="0" fontId="165" fillId="34" borderId="21" xfId="0" applyFont="1" applyFill="1" applyBorder="1" applyAlignment="1">
      <alignment horizontal="left" vertical="center"/>
    </xf>
    <xf numFmtId="0" fontId="84" fillId="0" borderId="0" xfId="0" applyFont="1" applyBorder="1" applyAlignment="1">
      <alignment vertical="center" wrapText="1"/>
    </xf>
    <xf numFmtId="49" fontId="80" fillId="0" borderId="0" xfId="0" applyNumberFormat="1" applyFont="1" applyBorder="1" applyAlignment="1" applyProtection="1">
      <alignment horizontal="left" vertical="center"/>
      <protection/>
    </xf>
    <xf numFmtId="0" fontId="80" fillId="0" borderId="0" xfId="0" applyFont="1" applyAlignment="1">
      <alignment vertical="center"/>
    </xf>
    <xf numFmtId="0" fontId="2" fillId="34" borderId="43" xfId="0" applyFont="1" applyFill="1" applyBorder="1" applyAlignment="1">
      <alignment horizontal="center" vertical="center" textRotation="90" wrapText="1"/>
    </xf>
    <xf numFmtId="166" fontId="164" fillId="0" borderId="19" xfId="0" applyNumberFormat="1" applyFont="1" applyBorder="1" applyAlignment="1" applyProtection="1">
      <alignment vertical="center"/>
      <protection locked="0"/>
    </xf>
    <xf numFmtId="0" fontId="75" fillId="33" borderId="36" xfId="0" applyFont="1" applyFill="1" applyBorder="1" applyAlignment="1" applyProtection="1">
      <alignment horizontal="left" vertical="center"/>
      <protection locked="0"/>
    </xf>
    <xf numFmtId="0" fontId="75" fillId="33" borderId="45" xfId="0" applyFont="1" applyFill="1" applyBorder="1" applyAlignment="1" applyProtection="1">
      <alignment horizontal="left" vertical="center"/>
      <protection locked="0"/>
    </xf>
    <xf numFmtId="0" fontId="17" fillId="33" borderId="36" xfId="0" applyFont="1" applyFill="1" applyBorder="1" applyAlignment="1" applyProtection="1">
      <alignment horizontal="left" vertical="center"/>
      <protection locked="0"/>
    </xf>
    <xf numFmtId="0" fontId="17" fillId="33" borderId="45" xfId="0" applyFont="1" applyFill="1" applyBorder="1" applyAlignment="1" applyProtection="1">
      <alignment horizontal="left" vertical="center"/>
      <protection locked="0"/>
    </xf>
    <xf numFmtId="0" fontId="19" fillId="34" borderId="15" xfId="0" applyFont="1" applyFill="1" applyBorder="1" applyAlignment="1">
      <alignment horizontal="center" vertical="center"/>
    </xf>
    <xf numFmtId="0" fontId="19" fillId="34" borderId="30" xfId="0" applyFont="1" applyFill="1" applyBorder="1" applyAlignment="1">
      <alignment horizontal="center" vertical="center"/>
    </xf>
    <xf numFmtId="0" fontId="19" fillId="34" borderId="27" xfId="0" applyFont="1" applyFill="1" applyBorder="1" applyAlignment="1">
      <alignment horizontal="center" vertical="center"/>
    </xf>
    <xf numFmtId="0" fontId="19" fillId="34" borderId="24" xfId="0" applyFont="1" applyFill="1" applyBorder="1" applyAlignment="1">
      <alignment horizontal="center" vertical="center" wrapText="1"/>
    </xf>
    <xf numFmtId="0" fontId="19" fillId="34" borderId="81" xfId="0" applyFont="1" applyFill="1" applyBorder="1" applyAlignment="1">
      <alignment horizontal="center" vertical="center" wrapText="1"/>
    </xf>
    <xf numFmtId="0" fontId="86" fillId="34" borderId="13" xfId="0" applyFont="1" applyFill="1" applyBorder="1" applyAlignment="1">
      <alignment horizontal="left" vertical="center"/>
    </xf>
    <xf numFmtId="166" fontId="19" fillId="7" borderId="27" xfId="0" applyNumberFormat="1" applyFont="1" applyFill="1" applyBorder="1" applyAlignment="1">
      <alignment horizontal="right" vertical="center"/>
    </xf>
    <xf numFmtId="166" fontId="19" fillId="7" borderId="31" xfId="0" applyNumberFormat="1" applyFont="1" applyFill="1" applyBorder="1" applyAlignment="1">
      <alignment horizontal="right" vertical="center"/>
    </xf>
    <xf numFmtId="166" fontId="19" fillId="7" borderId="14" xfId="0" applyNumberFormat="1" applyFont="1" applyFill="1" applyBorder="1" applyAlignment="1">
      <alignment horizontal="right" vertical="center"/>
    </xf>
    <xf numFmtId="166" fontId="19" fillId="7" borderId="20" xfId="0" applyNumberFormat="1" applyFont="1" applyFill="1" applyBorder="1" applyAlignment="1">
      <alignment horizontal="right" vertical="center"/>
    </xf>
    <xf numFmtId="166" fontId="19" fillId="7" borderId="37" xfId="0" applyNumberFormat="1" applyFont="1" applyFill="1" applyBorder="1" applyAlignment="1">
      <alignment horizontal="right" vertical="center"/>
    </xf>
    <xf numFmtId="166" fontId="19" fillId="7" borderId="59" xfId="0" applyNumberFormat="1" applyFont="1" applyFill="1" applyBorder="1" applyAlignment="1">
      <alignment horizontal="right" vertical="center"/>
    </xf>
    <xf numFmtId="166" fontId="19" fillId="7" borderId="82" xfId="0" applyNumberFormat="1" applyFont="1" applyFill="1" applyBorder="1" applyAlignment="1">
      <alignment horizontal="right" vertical="center"/>
    </xf>
    <xf numFmtId="166" fontId="19" fillId="7" borderId="69" xfId="0" applyNumberFormat="1" applyFont="1" applyFill="1" applyBorder="1" applyAlignment="1">
      <alignment horizontal="right" vertical="center"/>
    </xf>
    <xf numFmtId="0" fontId="19" fillId="38" borderId="39" xfId="0" applyFont="1" applyFill="1" applyBorder="1" applyAlignment="1">
      <alignment horizontal="center" vertical="center" wrapText="1"/>
    </xf>
    <xf numFmtId="0" fontId="19" fillId="7" borderId="43" xfId="0" applyFont="1" applyFill="1" applyBorder="1" applyAlignment="1">
      <alignment horizontal="center" vertical="center" wrapText="1"/>
    </xf>
    <xf numFmtId="0" fontId="19" fillId="7" borderId="83" xfId="0" applyFont="1" applyFill="1" applyBorder="1" applyAlignment="1">
      <alignment horizontal="center" vertical="center" wrapText="1"/>
    </xf>
    <xf numFmtId="166" fontId="75" fillId="38" borderId="27" xfId="0" applyNumberFormat="1" applyFont="1" applyFill="1" applyBorder="1" applyAlignment="1">
      <alignment horizontal="right" vertical="center"/>
    </xf>
    <xf numFmtId="166" fontId="75" fillId="34" borderId="27" xfId="0" applyNumberFormat="1" applyFont="1" applyFill="1" applyBorder="1" applyAlignment="1">
      <alignment horizontal="right" vertical="center"/>
    </xf>
    <xf numFmtId="166" fontId="75" fillId="38" borderId="14" xfId="0" applyNumberFormat="1" applyFont="1" applyFill="1" applyBorder="1" applyAlignment="1">
      <alignment horizontal="right" vertical="center"/>
    </xf>
    <xf numFmtId="166" fontId="75" fillId="34" borderId="14" xfId="0" applyNumberFormat="1" applyFont="1" applyFill="1" applyBorder="1" applyAlignment="1">
      <alignment horizontal="right" vertical="center"/>
    </xf>
    <xf numFmtId="166" fontId="75" fillId="38" borderId="17" xfId="0" applyNumberFormat="1" applyFont="1" applyFill="1" applyBorder="1" applyAlignment="1">
      <alignment horizontal="right" vertical="center"/>
    </xf>
    <xf numFmtId="166" fontId="75" fillId="34" borderId="17" xfId="0" applyNumberFormat="1" applyFont="1" applyFill="1" applyBorder="1" applyAlignment="1">
      <alignment horizontal="right" vertical="center"/>
    </xf>
    <xf numFmtId="166" fontId="19" fillId="38" borderId="84" xfId="0" applyNumberFormat="1" applyFont="1" applyFill="1" applyBorder="1" applyAlignment="1">
      <alignment horizontal="right" vertical="center"/>
    </xf>
    <xf numFmtId="166" fontId="19" fillId="34" borderId="71" xfId="0" applyNumberFormat="1" applyFont="1" applyFill="1" applyBorder="1" applyAlignment="1">
      <alignment horizontal="right" vertical="center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160" fillId="0" borderId="85" xfId="0" applyFont="1" applyBorder="1" applyAlignment="1">
      <alignment vertical="center" wrapText="1"/>
    </xf>
    <xf numFmtId="0" fontId="160" fillId="0" borderId="30" xfId="0" applyFont="1" applyBorder="1" applyAlignment="1">
      <alignment horizontal="left" vertical="center"/>
    </xf>
    <xf numFmtId="0" fontId="160" fillId="0" borderId="15" xfId="0" applyFont="1" applyBorder="1" applyAlignment="1">
      <alignment horizontal="left" vertical="center" wrapText="1"/>
    </xf>
    <xf numFmtId="0" fontId="160" fillId="0" borderId="16" xfId="0" applyFont="1" applyBorder="1" applyAlignment="1">
      <alignment horizontal="left" vertical="center" wrapText="1"/>
    </xf>
    <xf numFmtId="0" fontId="87" fillId="34" borderId="15" xfId="0" applyFont="1" applyFill="1" applyBorder="1" applyAlignment="1">
      <alignment horizontal="center" vertical="center" wrapText="1"/>
    </xf>
    <xf numFmtId="0" fontId="78" fillId="34" borderId="14" xfId="0" applyFont="1" applyFill="1" applyBorder="1" applyAlignment="1">
      <alignment horizontal="center" vertical="center" wrapText="1"/>
    </xf>
    <xf numFmtId="0" fontId="78" fillId="34" borderId="36" xfId="0" applyFont="1" applyFill="1" applyBorder="1" applyAlignment="1">
      <alignment horizontal="center" vertical="center" wrapText="1"/>
    </xf>
    <xf numFmtId="0" fontId="78" fillId="34" borderId="45" xfId="0" applyFont="1" applyFill="1" applyBorder="1" applyAlignment="1">
      <alignment horizontal="center" vertical="center" wrapText="1"/>
    </xf>
    <xf numFmtId="0" fontId="87" fillId="34" borderId="14" xfId="0" applyFont="1" applyFill="1" applyBorder="1" applyAlignment="1">
      <alignment horizontal="center" vertical="center" wrapText="1"/>
    </xf>
    <xf numFmtId="0" fontId="87" fillId="34" borderId="14" xfId="0" applyFont="1" applyFill="1" applyBorder="1" applyAlignment="1">
      <alignment horizontal="center" vertical="center" wrapText="1"/>
    </xf>
    <xf numFmtId="0" fontId="87" fillId="34" borderId="20" xfId="0" applyFont="1" applyFill="1" applyBorder="1" applyAlignment="1">
      <alignment horizontal="center" vertical="center" wrapText="1"/>
    </xf>
    <xf numFmtId="0" fontId="88" fillId="0" borderId="14" xfId="0" applyFont="1" applyBorder="1" applyAlignment="1" applyProtection="1">
      <alignment horizontal="center" vertical="top" wrapText="1"/>
      <protection locked="0"/>
    </xf>
    <xf numFmtId="0" fontId="88" fillId="34" borderId="14" xfId="0" applyFont="1" applyFill="1" applyBorder="1" applyAlignment="1" applyProtection="1">
      <alignment horizontal="center" vertical="top" wrapText="1"/>
      <protection/>
    </xf>
    <xf numFmtId="0" fontId="88" fillId="34" borderId="20" xfId="0" applyFont="1" applyFill="1" applyBorder="1" applyAlignment="1" applyProtection="1">
      <alignment horizontal="center" vertical="top" wrapText="1"/>
      <protection/>
    </xf>
    <xf numFmtId="0" fontId="166" fillId="0" borderId="40" xfId="0" applyFont="1" applyFill="1" applyBorder="1" applyAlignment="1" applyProtection="1">
      <alignment horizontal="right"/>
      <protection/>
    </xf>
    <xf numFmtId="0" fontId="166" fillId="0" borderId="44" xfId="0" applyFont="1" applyFill="1" applyBorder="1" applyAlignment="1" applyProtection="1">
      <alignment horizontal="right"/>
      <protection/>
    </xf>
    <xf numFmtId="0" fontId="19" fillId="34" borderId="30" xfId="0" applyFont="1" applyFill="1" applyBorder="1" applyAlignment="1">
      <alignment horizontal="left" vertical="center"/>
    </xf>
    <xf numFmtId="0" fontId="19" fillId="34" borderId="15" xfId="0" applyFont="1" applyFill="1" applyBorder="1" applyAlignment="1">
      <alignment horizontal="left" vertical="center" wrapText="1"/>
    </xf>
    <xf numFmtId="0" fontId="19" fillId="34" borderId="86" xfId="0" applyFont="1" applyFill="1" applyBorder="1" applyAlignment="1">
      <alignment vertical="center"/>
    </xf>
    <xf numFmtId="0" fontId="75" fillId="34" borderId="39" xfId="0" applyFont="1" applyFill="1" applyBorder="1" applyAlignment="1">
      <alignment horizontal="center" vertical="center" wrapText="1"/>
    </xf>
    <xf numFmtId="0" fontId="75" fillId="34" borderId="19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right" vertical="center"/>
    </xf>
    <xf numFmtId="0" fontId="19" fillId="34" borderId="13" xfId="0" applyFont="1" applyFill="1" applyBorder="1" applyAlignment="1">
      <alignment horizontal="right" vertical="center"/>
    </xf>
    <xf numFmtId="0" fontId="8" fillId="34" borderId="14" xfId="0" applyFont="1" applyFill="1" applyBorder="1" applyAlignment="1">
      <alignment horizontal="center" vertical="center"/>
    </xf>
    <xf numFmtId="0" fontId="19" fillId="34" borderId="64" xfId="0" applyFont="1" applyFill="1" applyBorder="1" applyAlignment="1">
      <alignment vertical="center"/>
    </xf>
    <xf numFmtId="0" fontId="19" fillId="34" borderId="33" xfId="0" applyFont="1" applyFill="1" applyBorder="1" applyAlignment="1">
      <alignment horizontal="left" vertical="center" wrapText="1"/>
    </xf>
    <xf numFmtId="0" fontId="75" fillId="34" borderId="86" xfId="0" applyFont="1" applyFill="1" applyBorder="1" applyAlignment="1">
      <alignment horizontal="left" vertical="center" wrapText="1"/>
    </xf>
    <xf numFmtId="0" fontId="75" fillId="34" borderId="32" xfId="0" applyFont="1" applyFill="1" applyBorder="1" applyAlignment="1">
      <alignment horizontal="center" vertical="center"/>
    </xf>
    <xf numFmtId="0" fontId="75" fillId="34" borderId="58" xfId="0" applyFont="1" applyFill="1" applyBorder="1" applyAlignment="1">
      <alignment horizontal="center" vertical="center"/>
    </xf>
    <xf numFmtId="0" fontId="75" fillId="34" borderId="29" xfId="0" applyFont="1" applyFill="1" applyBorder="1" applyAlignment="1">
      <alignment horizontal="center" vertical="center"/>
    </xf>
    <xf numFmtId="0" fontId="19" fillId="34" borderId="33" xfId="0" applyFont="1" applyFill="1" applyBorder="1" applyAlignment="1">
      <alignment vertical="center"/>
    </xf>
    <xf numFmtId="0" fontId="75" fillId="34" borderId="46" xfId="0" applyFont="1" applyFill="1" applyBorder="1" applyAlignment="1">
      <alignment horizontal="center" vertical="center" wrapText="1"/>
    </xf>
    <xf numFmtId="0" fontId="75" fillId="34" borderId="19" xfId="0" applyFont="1" applyFill="1" applyBorder="1" applyAlignment="1">
      <alignment horizontal="center" vertical="center"/>
    </xf>
    <xf numFmtId="0" fontId="75" fillId="34" borderId="47" xfId="0" applyFont="1" applyFill="1" applyBorder="1" applyAlignment="1">
      <alignment horizontal="center" vertical="center" wrapText="1"/>
    </xf>
    <xf numFmtId="0" fontId="75" fillId="0" borderId="27" xfId="0" applyFont="1" applyBorder="1" applyAlignment="1" applyProtection="1">
      <alignment horizontal="center" vertical="center"/>
      <protection locked="0"/>
    </xf>
    <xf numFmtId="0" fontId="75" fillId="34" borderId="27" xfId="0" applyFont="1" applyFill="1" applyBorder="1" applyAlignment="1" applyProtection="1">
      <alignment horizontal="center" vertical="center"/>
      <protection/>
    </xf>
    <xf numFmtId="171" fontId="75" fillId="0" borderId="27" xfId="0" applyNumberFormat="1" applyFont="1" applyBorder="1" applyAlignment="1" applyProtection="1">
      <alignment horizontal="center" vertical="center"/>
      <protection locked="0"/>
    </xf>
    <xf numFmtId="0" fontId="75" fillId="0" borderId="30" xfId="0" applyFont="1" applyFill="1" applyBorder="1" applyAlignment="1" applyProtection="1">
      <alignment horizontal="left" vertical="center"/>
      <protection locked="0"/>
    </xf>
    <xf numFmtId="0" fontId="75" fillId="0" borderId="86" xfId="0" applyFont="1" applyFill="1" applyBorder="1" applyAlignment="1" applyProtection="1">
      <alignment horizontal="left" vertical="center"/>
      <protection locked="0"/>
    </xf>
    <xf numFmtId="0" fontId="75" fillId="0" borderId="19" xfId="0" applyFont="1" applyBorder="1" applyAlignment="1" applyProtection="1">
      <alignment horizontal="center" vertical="center"/>
      <protection locked="0"/>
    </xf>
    <xf numFmtId="171" fontId="75" fillId="0" borderId="19" xfId="0" applyNumberFormat="1" applyFont="1" applyBorder="1" applyAlignment="1" applyProtection="1">
      <alignment horizontal="center" vertical="center"/>
      <protection locked="0"/>
    </xf>
    <xf numFmtId="0" fontId="75" fillId="0" borderId="14" xfId="0" applyFont="1" applyBorder="1" applyAlignment="1" applyProtection="1">
      <alignment horizontal="center" vertical="center"/>
      <protection locked="0"/>
    </xf>
    <xf numFmtId="0" fontId="75" fillId="34" borderId="14" xfId="0" applyFont="1" applyFill="1" applyBorder="1" applyAlignment="1" applyProtection="1">
      <alignment horizontal="center" vertical="center"/>
      <protection/>
    </xf>
    <xf numFmtId="171" fontId="75" fillId="0" borderId="14" xfId="0" applyNumberFormat="1" applyFont="1" applyBorder="1" applyAlignment="1" applyProtection="1">
      <alignment horizontal="center" vertical="center"/>
      <protection locked="0"/>
    </xf>
    <xf numFmtId="0" fontId="75" fillId="34" borderId="48" xfId="0" applyFont="1" applyFill="1" applyBorder="1" applyAlignment="1">
      <alignment horizontal="center" vertical="center"/>
    </xf>
    <xf numFmtId="0" fontId="75" fillId="34" borderId="50" xfId="0" applyFont="1" applyFill="1" applyBorder="1" applyAlignment="1">
      <alignment horizontal="center" vertical="center"/>
    </xf>
    <xf numFmtId="0" fontId="75" fillId="0" borderId="30" xfId="0" applyFont="1" applyBorder="1" applyAlignment="1" applyProtection="1">
      <alignment horizontal="left" vertical="center"/>
      <protection locked="0"/>
    </xf>
    <xf numFmtId="0" fontId="75" fillId="0" borderId="87" xfId="0" applyFont="1" applyBorder="1" applyAlignment="1" applyProtection="1">
      <alignment horizontal="center" vertical="center"/>
      <protection locked="0"/>
    </xf>
    <xf numFmtId="0" fontId="75" fillId="0" borderId="62" xfId="0" applyFont="1" applyBorder="1" applyAlignment="1" applyProtection="1">
      <alignment horizontal="center" vertical="center"/>
      <protection locked="0"/>
    </xf>
    <xf numFmtId="0" fontId="75" fillId="0" borderId="56" xfId="0" applyFont="1" applyBorder="1" applyAlignment="1" applyProtection="1">
      <alignment horizontal="center" vertical="center"/>
      <protection locked="0"/>
    </xf>
    <xf numFmtId="0" fontId="75" fillId="0" borderId="15" xfId="0" applyFont="1" applyBorder="1" applyAlignment="1" applyProtection="1">
      <alignment horizontal="left" vertical="center"/>
      <protection locked="0"/>
    </xf>
    <xf numFmtId="0" fontId="75" fillId="0" borderId="36" xfId="0" applyFont="1" applyBorder="1" applyAlignment="1" applyProtection="1">
      <alignment horizontal="center" vertical="center"/>
      <protection locked="0"/>
    </xf>
    <xf numFmtId="0" fontId="75" fillId="0" borderId="45" xfId="0" applyFont="1" applyBorder="1" applyAlignment="1" applyProtection="1">
      <alignment horizontal="center" vertical="center"/>
      <protection locked="0"/>
    </xf>
    <xf numFmtId="0" fontId="75" fillId="0" borderId="63" xfId="0" applyFont="1" applyBorder="1" applyAlignment="1" applyProtection="1">
      <alignment horizontal="center" vertical="center"/>
      <protection locked="0"/>
    </xf>
    <xf numFmtId="0" fontId="75" fillId="0" borderId="86" xfId="0" applyFont="1" applyBorder="1" applyAlignment="1" applyProtection="1">
      <alignment horizontal="left" vertical="center"/>
      <protection locked="0"/>
    </xf>
    <xf numFmtId="0" fontId="75" fillId="0" borderId="48" xfId="0" applyFont="1" applyBorder="1" applyAlignment="1" applyProtection="1">
      <alignment horizontal="center" vertical="center"/>
      <protection locked="0"/>
    </xf>
    <xf numFmtId="0" fontId="75" fillId="0" borderId="50" xfId="0" applyFont="1" applyBorder="1" applyAlignment="1" applyProtection="1">
      <alignment horizontal="center" vertical="center"/>
      <protection locked="0"/>
    </xf>
    <xf numFmtId="0" fontId="75" fillId="0" borderId="49" xfId="0" applyFont="1" applyBorder="1" applyAlignment="1" applyProtection="1">
      <alignment horizontal="center" vertical="center"/>
      <protection locked="0"/>
    </xf>
    <xf numFmtId="0" fontId="78" fillId="34" borderId="11" xfId="0" applyFont="1" applyFill="1" applyBorder="1" applyAlignment="1">
      <alignment horizontal="justify" vertical="center"/>
    </xf>
    <xf numFmtId="0" fontId="75" fillId="34" borderId="32" xfId="0" applyFont="1" applyFill="1" applyBorder="1" applyAlignment="1">
      <alignment horizontal="center"/>
    </xf>
    <xf numFmtId="0" fontId="75" fillId="34" borderId="58" xfId="0" applyFont="1" applyFill="1" applyBorder="1" applyAlignment="1">
      <alignment horizontal="center"/>
    </xf>
    <xf numFmtId="0" fontId="75" fillId="34" borderId="29" xfId="0" applyFont="1" applyFill="1" applyBorder="1" applyAlignment="1">
      <alignment horizontal="center"/>
    </xf>
    <xf numFmtId="0" fontId="80" fillId="34" borderId="86" xfId="0" applyFont="1" applyFill="1" applyBorder="1" applyAlignment="1">
      <alignment horizontal="center" vertical="center" wrapText="1"/>
    </xf>
    <xf numFmtId="0" fontId="75" fillId="0" borderId="88" xfId="0" applyFont="1" applyBorder="1" applyAlignment="1" applyProtection="1">
      <alignment horizontal="center" vertical="center"/>
      <protection locked="0"/>
    </xf>
    <xf numFmtId="0" fontId="75" fillId="0" borderId="89" xfId="0" applyFont="1" applyBorder="1" applyAlignment="1" applyProtection="1">
      <alignment horizontal="center" vertical="center"/>
      <protection locked="0"/>
    </xf>
    <xf numFmtId="0" fontId="75" fillId="0" borderId="52" xfId="0" applyFont="1" applyBorder="1" applyAlignment="1" applyProtection="1">
      <alignment horizontal="center" vertical="center"/>
      <protection locked="0"/>
    </xf>
    <xf numFmtId="0" fontId="75" fillId="34" borderId="64" xfId="0" applyFont="1" applyFill="1" applyBorder="1" applyAlignment="1">
      <alignment horizontal="left" wrapText="1"/>
    </xf>
    <xf numFmtId="0" fontId="75" fillId="34" borderId="40" xfId="0" applyFont="1" applyFill="1" applyBorder="1" applyAlignment="1">
      <alignment horizontal="left" wrapText="1"/>
    </xf>
    <xf numFmtId="0" fontId="75" fillId="34" borderId="59" xfId="0" applyFont="1" applyFill="1" applyBorder="1" applyAlignment="1">
      <alignment horizontal="left" wrapText="1"/>
    </xf>
    <xf numFmtId="0" fontId="19" fillId="34" borderId="85" xfId="0" applyFont="1" applyFill="1" applyBorder="1" applyAlignment="1">
      <alignment horizontal="left" vertical="center" wrapText="1"/>
    </xf>
    <xf numFmtId="0" fontId="19" fillId="34" borderId="86" xfId="0" applyFont="1" applyFill="1" applyBorder="1" applyAlignment="1">
      <alignment horizontal="left" vertical="center" wrapText="1"/>
    </xf>
    <xf numFmtId="0" fontId="75" fillId="34" borderId="86" xfId="0" applyFont="1" applyFill="1" applyBorder="1" applyAlignment="1">
      <alignment horizontal="center" vertical="center" wrapText="1"/>
    </xf>
    <xf numFmtId="0" fontId="19" fillId="0" borderId="90" xfId="0" applyFont="1" applyBorder="1" applyAlignment="1">
      <alignment horizontal="center" vertical="center" wrapText="1"/>
    </xf>
    <xf numFmtId="0" fontId="19" fillId="0" borderId="83" xfId="0" applyFont="1" applyBorder="1" applyAlignment="1">
      <alignment horizontal="center" vertical="center" wrapText="1"/>
    </xf>
    <xf numFmtId="0" fontId="19" fillId="34" borderId="39" xfId="0" applyFont="1" applyFill="1" applyBorder="1" applyAlignment="1">
      <alignment horizontal="center" vertical="center" wrapText="1"/>
    </xf>
    <xf numFmtId="0" fontId="78" fillId="0" borderId="13" xfId="0" applyFont="1" applyBorder="1" applyAlignment="1">
      <alignment horizontal="left" vertical="center" wrapText="1"/>
    </xf>
    <xf numFmtId="0" fontId="78" fillId="0" borderId="0" xfId="0" applyFont="1" applyBorder="1" applyAlignment="1">
      <alignment horizontal="left" vertical="center" wrapText="1"/>
    </xf>
    <xf numFmtId="0" fontId="78" fillId="0" borderId="22" xfId="0" applyFont="1" applyBorder="1" applyAlignment="1">
      <alignment horizontal="left" vertical="center" wrapText="1"/>
    </xf>
    <xf numFmtId="0" fontId="78" fillId="0" borderId="13" xfId="0" applyFont="1" applyBorder="1" applyAlignment="1">
      <alignment vertical="center"/>
    </xf>
    <xf numFmtId="0" fontId="167" fillId="0" borderId="13" xfId="0" applyFont="1" applyBorder="1" applyAlignment="1">
      <alignment vertical="center"/>
    </xf>
    <xf numFmtId="0" fontId="87" fillId="0" borderId="13" xfId="0" applyFont="1" applyBorder="1" applyAlignment="1">
      <alignment horizontal="left" vertical="center" wrapText="1"/>
    </xf>
    <xf numFmtId="0" fontId="87" fillId="0" borderId="0" xfId="0" applyFont="1" applyBorder="1" applyAlignment="1">
      <alignment horizontal="left" vertical="center" wrapText="1"/>
    </xf>
    <xf numFmtId="0" fontId="87" fillId="0" borderId="22" xfId="0" applyFont="1" applyBorder="1" applyAlignment="1">
      <alignment horizontal="left" vertical="center" wrapText="1"/>
    </xf>
    <xf numFmtId="0" fontId="87" fillId="0" borderId="13" xfId="0" applyFont="1" applyBorder="1" applyAlignment="1">
      <alignment vertical="center"/>
    </xf>
    <xf numFmtId="0" fontId="0" fillId="34" borderId="91" xfId="0" applyFont="1" applyFill="1" applyBorder="1" applyAlignment="1">
      <alignment horizontal="justify" vertical="justify" wrapText="1"/>
    </xf>
    <xf numFmtId="0" fontId="19" fillId="37" borderId="23" xfId="0" applyFont="1" applyFill="1" applyBorder="1" applyAlignment="1">
      <alignment horizontal="right" vertical="center" wrapText="1"/>
    </xf>
    <xf numFmtId="0" fontId="19" fillId="37" borderId="24" xfId="0" applyFont="1" applyFill="1" applyBorder="1" applyAlignment="1">
      <alignment horizontal="right" vertical="center" wrapText="1"/>
    </xf>
    <xf numFmtId="0" fontId="19" fillId="37" borderId="25" xfId="0" applyFont="1" applyFill="1" applyBorder="1" applyAlignment="1">
      <alignment horizontal="right" vertical="center" wrapText="1"/>
    </xf>
    <xf numFmtId="0" fontId="19" fillId="34" borderId="92" xfId="0" applyFont="1" applyFill="1" applyBorder="1" applyAlignment="1">
      <alignment horizontal="right" vertical="center"/>
    </xf>
    <xf numFmtId="0" fontId="19" fillId="34" borderId="93" xfId="0" applyFont="1" applyFill="1" applyBorder="1" applyAlignment="1">
      <alignment horizontal="right" vertical="center"/>
    </xf>
    <xf numFmtId="0" fontId="19" fillId="34" borderId="94" xfId="0" applyFont="1" applyFill="1" applyBorder="1" applyAlignment="1">
      <alignment horizontal="right" vertical="center"/>
    </xf>
    <xf numFmtId="0" fontId="19" fillId="37" borderId="82" xfId="0" applyFont="1" applyFill="1" applyBorder="1" applyAlignment="1">
      <alignment horizontal="right" vertical="center" wrapText="1"/>
    </xf>
    <xf numFmtId="0" fontId="19" fillId="37" borderId="67" xfId="0" applyFont="1" applyFill="1" applyBorder="1" applyAlignment="1">
      <alignment horizontal="right" vertical="center" wrapText="1"/>
    </xf>
    <xf numFmtId="0" fontId="19" fillId="37" borderId="69" xfId="0" applyFont="1" applyFill="1" applyBorder="1" applyAlignment="1">
      <alignment horizontal="right" vertical="center" wrapText="1"/>
    </xf>
    <xf numFmtId="0" fontId="19" fillId="34" borderId="92" xfId="0" applyFont="1" applyFill="1" applyBorder="1" applyAlignment="1">
      <alignment horizontal="right" vertical="center" wrapText="1"/>
    </xf>
    <xf numFmtId="0" fontId="19" fillId="34" borderId="93" xfId="0" applyFont="1" applyFill="1" applyBorder="1" applyAlignment="1">
      <alignment horizontal="right" vertical="center" wrapText="1"/>
    </xf>
    <xf numFmtId="0" fontId="19" fillId="34" borderId="94" xfId="0" applyFont="1" applyFill="1" applyBorder="1" applyAlignment="1">
      <alignment horizontal="right" vertical="center" wrapText="1"/>
    </xf>
    <xf numFmtId="0" fontId="19" fillId="34" borderId="51" xfId="0" applyFont="1" applyFill="1" applyBorder="1" applyAlignment="1">
      <alignment horizontal="right" vertical="center"/>
    </xf>
    <xf numFmtId="0" fontId="19" fillId="34" borderId="52" xfId="0" applyFont="1" applyFill="1" applyBorder="1" applyAlignment="1">
      <alignment horizontal="right" vertical="center"/>
    </xf>
    <xf numFmtId="0" fontId="19" fillId="34" borderId="53" xfId="0" applyFont="1" applyFill="1" applyBorder="1" applyAlignment="1">
      <alignment horizontal="right" vertical="center"/>
    </xf>
    <xf numFmtId="0" fontId="149" fillId="38" borderId="92" xfId="0" applyFont="1" applyFill="1" applyBorder="1" applyAlignment="1">
      <alignment horizontal="right" vertical="center"/>
    </xf>
    <xf numFmtId="0" fontId="149" fillId="38" borderId="93" xfId="0" applyFont="1" applyFill="1" applyBorder="1" applyAlignment="1">
      <alignment horizontal="right" vertical="center"/>
    </xf>
    <xf numFmtId="0" fontId="149" fillId="38" borderId="94" xfId="0" applyFont="1" applyFill="1" applyBorder="1" applyAlignment="1">
      <alignment horizontal="right" vertical="center"/>
    </xf>
    <xf numFmtId="166" fontId="163" fillId="0" borderId="80" xfId="0" applyNumberFormat="1" applyFont="1" applyBorder="1" applyAlignment="1" applyProtection="1">
      <alignment vertical="center"/>
      <protection locked="0"/>
    </xf>
    <xf numFmtId="0" fontId="75" fillId="34" borderId="70" xfId="0" applyFont="1" applyFill="1" applyBorder="1" applyAlignment="1">
      <alignment horizontal="left" vertical="center"/>
    </xf>
    <xf numFmtId="0" fontId="75" fillId="34" borderId="54" xfId="0" applyFont="1" applyFill="1" applyBorder="1" applyAlignment="1">
      <alignment horizontal="left" vertical="center"/>
    </xf>
    <xf numFmtId="0" fontId="75" fillId="34" borderId="55" xfId="0" applyFont="1" applyFill="1" applyBorder="1" applyAlignment="1">
      <alignment horizontal="left" vertical="center"/>
    </xf>
    <xf numFmtId="0" fontId="160" fillId="0" borderId="95" xfId="0" applyFont="1" applyBorder="1" applyAlignment="1">
      <alignment horizontal="right" vertical="center" wrapText="1"/>
    </xf>
    <xf numFmtId="0" fontId="168" fillId="0" borderId="23" xfId="0" applyFont="1" applyBorder="1" applyAlignment="1">
      <alignment horizontal="left"/>
    </xf>
    <xf numFmtId="0" fontId="168" fillId="0" borderId="24" xfId="0" applyFont="1" applyBorder="1" applyAlignment="1">
      <alignment horizontal="left"/>
    </xf>
    <xf numFmtId="0" fontId="168" fillId="0" borderId="25" xfId="0" applyFont="1" applyBorder="1" applyAlignment="1">
      <alignment horizontal="left"/>
    </xf>
    <xf numFmtId="0" fontId="169" fillId="0" borderId="23" xfId="0" applyFont="1" applyBorder="1" applyAlignment="1">
      <alignment horizontal="left" wrapText="1"/>
    </xf>
    <xf numFmtId="0" fontId="169" fillId="0" borderId="24" xfId="0" applyFont="1" applyBorder="1" applyAlignment="1">
      <alignment horizontal="left" wrapText="1"/>
    </xf>
    <xf numFmtId="0" fontId="169" fillId="0" borderId="25" xfId="0" applyFont="1" applyBorder="1" applyAlignment="1">
      <alignment horizontal="left" wrapText="1"/>
    </xf>
    <xf numFmtId="0" fontId="128" fillId="0" borderId="0" xfId="0" applyFont="1" applyBorder="1" applyAlignment="1" applyProtection="1">
      <alignment vertical="center" wrapText="1"/>
      <protection/>
    </xf>
    <xf numFmtId="0" fontId="128" fillId="34" borderId="13" xfId="0" applyFont="1" applyFill="1" applyBorder="1" applyAlignment="1" applyProtection="1">
      <alignment horizontal="left" vertical="center" wrapText="1"/>
      <protection/>
    </xf>
    <xf numFmtId="0" fontId="128" fillId="34" borderId="0" xfId="0" applyFont="1" applyFill="1" applyBorder="1" applyAlignment="1" applyProtection="1">
      <alignment horizontal="left" vertical="center" wrapText="1"/>
      <protection/>
    </xf>
    <xf numFmtId="0" fontId="75" fillId="33" borderId="0" xfId="0" applyFont="1" applyFill="1" applyBorder="1" applyAlignment="1">
      <alignment horizontal="right"/>
    </xf>
    <xf numFmtId="0" fontId="75" fillId="33" borderId="0" xfId="0" applyFont="1" applyFill="1" applyBorder="1" applyAlignment="1">
      <alignment/>
    </xf>
    <xf numFmtId="0" fontId="8" fillId="34" borderId="39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166" fontId="146" fillId="0" borderId="13" xfId="0" applyNumberFormat="1" applyFont="1" applyBorder="1" applyAlignment="1" applyProtection="1">
      <alignment horizontal="center" vertical="center" wrapText="1"/>
      <protection/>
    </xf>
    <xf numFmtId="166" fontId="146" fillId="0" borderId="22" xfId="0" applyNumberFormat="1" applyFont="1" applyBorder="1" applyAlignment="1" applyProtection="1">
      <alignment horizontal="center" vertical="center" wrapText="1"/>
      <protection/>
    </xf>
    <xf numFmtId="166" fontId="146" fillId="0" borderId="22" xfId="0" applyNumberFormat="1" applyFont="1" applyBorder="1" applyAlignment="1" applyProtection="1">
      <alignment horizontal="center" vertical="center" wrapText="1"/>
      <protection/>
    </xf>
    <xf numFmtId="166" fontId="146" fillId="0" borderId="13" xfId="0" applyNumberFormat="1" applyFont="1" applyBorder="1" applyAlignment="1" applyProtection="1">
      <alignment horizontal="left" vertical="center"/>
      <protection/>
    </xf>
    <xf numFmtId="0" fontId="170" fillId="0" borderId="82" xfId="0" applyFont="1" applyBorder="1" applyAlignment="1">
      <alignment horizontal="center" vertical="center"/>
    </xf>
    <xf numFmtId="0" fontId="170" fillId="0" borderId="67" xfId="0" applyFont="1" applyBorder="1" applyAlignment="1">
      <alignment horizontal="center" vertical="center"/>
    </xf>
    <xf numFmtId="0" fontId="170" fillId="0" borderId="69" xfId="0" applyFont="1" applyBorder="1" applyAlignment="1">
      <alignment horizontal="center" vertical="center"/>
    </xf>
    <xf numFmtId="0" fontId="171" fillId="0" borderId="82" xfId="0" applyFont="1" applyBorder="1" applyAlignment="1">
      <alignment horizontal="center" vertical="top"/>
    </xf>
    <xf numFmtId="0" fontId="171" fillId="0" borderId="67" xfId="0" applyFont="1" applyBorder="1" applyAlignment="1">
      <alignment horizontal="center" vertical="top"/>
    </xf>
    <xf numFmtId="0" fontId="171" fillId="0" borderId="69" xfId="0" applyFont="1" applyBorder="1" applyAlignment="1">
      <alignment horizontal="center" vertical="top"/>
    </xf>
    <xf numFmtId="166" fontId="146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72" fillId="0" borderId="41" xfId="0" applyFont="1" applyBorder="1" applyAlignment="1">
      <alignment horizontal="left"/>
    </xf>
    <xf numFmtId="0" fontId="172" fillId="0" borderId="28" xfId="0" applyFont="1" applyBorder="1" applyAlignment="1">
      <alignment horizontal="left"/>
    </xf>
    <xf numFmtId="0" fontId="172" fillId="0" borderId="96" xfId="0" applyFont="1" applyBorder="1" applyAlignment="1">
      <alignment horizontal="left"/>
    </xf>
    <xf numFmtId="0" fontId="173" fillId="34" borderId="33" xfId="0" applyFont="1" applyFill="1" applyBorder="1" applyAlignment="1">
      <alignment horizontal="center" vertical="center"/>
    </xf>
    <xf numFmtId="0" fontId="149" fillId="34" borderId="33" xfId="0" applyFont="1" applyFill="1" applyBorder="1" applyAlignment="1">
      <alignment horizontal="center" vertical="center"/>
    </xf>
    <xf numFmtId="0" fontId="149" fillId="34" borderId="58" xfId="0" applyFont="1" applyFill="1" applyBorder="1" applyAlignment="1">
      <alignment horizontal="center" vertical="center" wrapText="1"/>
    </xf>
    <xf numFmtId="0" fontId="149" fillId="34" borderId="28" xfId="0" applyFont="1" applyFill="1" applyBorder="1" applyAlignment="1">
      <alignment horizontal="center" vertical="center" wrapText="1"/>
    </xf>
    <xf numFmtId="0" fontId="149" fillId="34" borderId="96" xfId="0" applyFont="1" applyFill="1" applyBorder="1" applyAlignment="1">
      <alignment horizontal="center" vertical="center" wrapText="1"/>
    </xf>
    <xf numFmtId="0" fontId="173" fillId="34" borderId="15" xfId="0" applyFont="1" applyFill="1" applyBorder="1" applyAlignment="1">
      <alignment horizontal="center" vertical="center" wrapText="1"/>
    </xf>
    <xf numFmtId="0" fontId="165" fillId="34" borderId="14" xfId="0" applyFont="1" applyFill="1" applyBorder="1" applyAlignment="1">
      <alignment horizontal="center" vertical="center" wrapText="1"/>
    </xf>
    <xf numFmtId="0" fontId="165" fillId="34" borderId="36" xfId="0" applyFont="1" applyFill="1" applyBorder="1" applyAlignment="1">
      <alignment horizontal="center" vertical="center" wrapText="1"/>
    </xf>
    <xf numFmtId="0" fontId="165" fillId="34" borderId="45" xfId="0" applyFont="1" applyFill="1" applyBorder="1" applyAlignment="1">
      <alignment horizontal="center" vertical="center" wrapText="1"/>
    </xf>
    <xf numFmtId="0" fontId="75" fillId="33" borderId="27" xfId="0" applyFont="1" applyFill="1" applyBorder="1" applyAlignment="1" applyProtection="1">
      <alignment horizontal="left" vertical="center"/>
      <protection locked="0"/>
    </xf>
    <xf numFmtId="0" fontId="75" fillId="33" borderId="14" xfId="0" applyFont="1" applyFill="1" applyBorder="1" applyAlignment="1" applyProtection="1">
      <alignment horizontal="left" vertical="center"/>
      <protection locked="0"/>
    </xf>
    <xf numFmtId="0" fontId="14" fillId="0" borderId="13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22" xfId="0" applyFont="1" applyFill="1" applyBorder="1" applyAlignment="1" applyProtection="1">
      <alignment horizontal="left" vertical="center" wrapText="1"/>
      <protection locked="0"/>
    </xf>
    <xf numFmtId="0" fontId="14" fillId="0" borderId="91" xfId="0" applyFont="1" applyFill="1" applyBorder="1" applyAlignment="1" applyProtection="1">
      <alignment horizontal="left" vertical="center" wrapText="1"/>
      <protection locked="0"/>
    </xf>
    <xf numFmtId="0" fontId="14" fillId="0" borderId="56" xfId="0" applyFont="1" applyFill="1" applyBorder="1" applyAlignment="1" applyProtection="1">
      <alignment horizontal="left" vertical="center" wrapText="1"/>
      <protection locked="0"/>
    </xf>
    <xf numFmtId="0" fontId="14" fillId="0" borderId="57" xfId="0" applyFont="1" applyFill="1" applyBorder="1" applyAlignment="1" applyProtection="1">
      <alignment horizontal="left" vertical="center" wrapText="1"/>
      <protection locked="0"/>
    </xf>
    <xf numFmtId="0" fontId="75" fillId="34" borderId="97" xfId="0" applyFont="1" applyFill="1" applyBorder="1" applyAlignment="1">
      <alignment horizontal="center" vertical="center" wrapText="1"/>
    </xf>
    <xf numFmtId="0" fontId="75" fillId="34" borderId="60" xfId="0" applyFont="1" applyFill="1" applyBorder="1" applyAlignment="1">
      <alignment horizontal="center" vertical="center" wrapText="1"/>
    </xf>
    <xf numFmtId="0" fontId="19" fillId="34" borderId="30" xfId="0" applyFont="1" applyFill="1" applyBorder="1" applyAlignment="1">
      <alignment vertical="center"/>
    </xf>
    <xf numFmtId="0" fontId="0" fillId="0" borderId="56" xfId="0" applyFont="1" applyBorder="1" applyAlignment="1" applyProtection="1">
      <alignment vertical="center"/>
      <protection locked="0"/>
    </xf>
    <xf numFmtId="166" fontId="164" fillId="0" borderId="27" xfId="0" applyNumberFormat="1" applyFont="1" applyBorder="1" applyAlignment="1" applyProtection="1">
      <alignment vertical="center"/>
      <protection locked="0"/>
    </xf>
    <xf numFmtId="166" fontId="163" fillId="0" borderId="31" xfId="0" applyNumberFormat="1" applyFont="1" applyBorder="1" applyAlignment="1" applyProtection="1">
      <alignment vertical="center"/>
      <protection locked="0"/>
    </xf>
    <xf numFmtId="0" fontId="149" fillId="38" borderId="92" xfId="0" applyFont="1" applyFill="1" applyBorder="1" applyAlignment="1">
      <alignment horizontal="center" vertical="center"/>
    </xf>
    <xf numFmtId="0" fontId="149" fillId="38" borderId="93" xfId="0" applyFont="1" applyFill="1" applyBorder="1" applyAlignment="1">
      <alignment horizontal="center" vertical="center"/>
    </xf>
    <xf numFmtId="0" fontId="149" fillId="38" borderId="94" xfId="0" applyFont="1" applyFill="1" applyBorder="1" applyAlignment="1">
      <alignment horizontal="center" vertical="center"/>
    </xf>
    <xf numFmtId="166" fontId="162" fillId="0" borderId="73" xfId="0" applyNumberFormat="1" applyFont="1" applyFill="1" applyBorder="1" applyAlignment="1" applyProtection="1">
      <alignment vertical="center"/>
      <protection locked="0"/>
    </xf>
    <xf numFmtId="0" fontId="19" fillId="34" borderId="48" xfId="0" applyFont="1" applyFill="1" applyBorder="1" applyAlignment="1">
      <alignment horizontal="center" vertical="center" wrapText="1"/>
    </xf>
    <xf numFmtId="0" fontId="19" fillId="34" borderId="50" xfId="0" applyFont="1" applyFill="1" applyBorder="1" applyAlignment="1">
      <alignment horizontal="center" vertical="center" wrapText="1"/>
    </xf>
    <xf numFmtId="0" fontId="0" fillId="0" borderId="88" xfId="0" applyFont="1" applyBorder="1" applyAlignment="1" applyProtection="1">
      <alignment horizontal="left" vertical="center"/>
      <protection locked="0"/>
    </xf>
    <xf numFmtId="0" fontId="0" fillId="0" borderId="89" xfId="0" applyFont="1" applyBorder="1" applyAlignment="1" applyProtection="1">
      <alignment horizontal="left" vertical="center"/>
      <protection locked="0"/>
    </xf>
    <xf numFmtId="0" fontId="0" fillId="0" borderId="36" xfId="0" applyFont="1" applyBorder="1" applyAlignment="1" applyProtection="1">
      <alignment horizontal="left" vertical="center"/>
      <protection locked="0"/>
    </xf>
    <xf numFmtId="0" fontId="0" fillId="0" borderId="45" xfId="0" applyFont="1" applyBorder="1" applyAlignment="1" applyProtection="1">
      <alignment horizontal="left" vertical="center"/>
      <protection locked="0"/>
    </xf>
    <xf numFmtId="0" fontId="0" fillId="0" borderId="48" xfId="0" applyFont="1" applyBorder="1" applyAlignment="1" applyProtection="1">
      <alignment horizontal="left" vertical="center"/>
      <protection locked="0"/>
    </xf>
    <xf numFmtId="0" fontId="0" fillId="0" borderId="50" xfId="0" applyFont="1" applyBorder="1" applyAlignment="1" applyProtection="1">
      <alignment horizontal="left" vertical="center"/>
      <protection locked="0"/>
    </xf>
    <xf numFmtId="0" fontId="0" fillId="0" borderId="87" xfId="0" applyFont="1" applyBorder="1" applyAlignment="1" applyProtection="1">
      <alignment horizontal="left" vertical="center"/>
      <protection locked="0"/>
    </xf>
    <xf numFmtId="0" fontId="0" fillId="0" borderId="62" xfId="0" applyFont="1" applyBorder="1" applyAlignment="1" applyProtection="1">
      <alignment horizontal="left" vertical="center"/>
      <protection locked="0"/>
    </xf>
    <xf numFmtId="0" fontId="0" fillId="0" borderId="98" xfId="0" applyFont="1" applyBorder="1" applyAlignment="1" applyProtection="1">
      <alignment horizontal="left" vertical="center"/>
      <protection locked="0"/>
    </xf>
    <xf numFmtId="0" fontId="0" fillId="0" borderId="99" xfId="0" applyFont="1" applyBorder="1" applyAlignment="1" applyProtection="1">
      <alignment horizontal="left" vertical="center"/>
      <protection locked="0"/>
    </xf>
    <xf numFmtId="0" fontId="19" fillId="37" borderId="100" xfId="0" applyFont="1" applyFill="1" applyBorder="1" applyAlignment="1">
      <alignment horizontal="right" vertical="center" wrapText="1"/>
    </xf>
    <xf numFmtId="0" fontId="19" fillId="37" borderId="101" xfId="0" applyFont="1" applyFill="1" applyBorder="1" applyAlignment="1">
      <alignment horizontal="right" vertical="center" wrapText="1"/>
    </xf>
    <xf numFmtId="0" fontId="19" fillId="37" borderId="102" xfId="0" applyFont="1" applyFill="1" applyBorder="1" applyAlignment="1">
      <alignment horizontal="right" vertical="center" wrapText="1"/>
    </xf>
    <xf numFmtId="0" fontId="19" fillId="34" borderId="86" xfId="0" applyFont="1" applyFill="1" applyBorder="1" applyAlignment="1">
      <alignment horizontal="left"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171" fontId="75" fillId="0" borderId="47" xfId="0" applyNumberFormat="1" applyFont="1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 applyProtection="1">
      <alignment horizontal="center" vertical="center" textRotation="90"/>
      <protection locked="0"/>
    </xf>
    <xf numFmtId="14" fontId="0" fillId="34" borderId="40" xfId="0" applyNumberFormat="1" applyFont="1" applyFill="1" applyBorder="1" applyAlignment="1" applyProtection="1">
      <alignment horizontal="left" vertical="center"/>
      <protection/>
    </xf>
    <xf numFmtId="0" fontId="87" fillId="34" borderId="11" xfId="0" applyFont="1" applyFill="1" applyBorder="1" applyAlignment="1" applyProtection="1">
      <alignment horizontal="left" vertical="center" wrapText="1"/>
      <protection/>
    </xf>
    <xf numFmtId="0" fontId="87" fillId="34" borderId="12" xfId="0" applyFont="1" applyFill="1" applyBorder="1" applyAlignment="1" applyProtection="1">
      <alignment horizontal="left" vertical="center" wrapText="1"/>
      <protection/>
    </xf>
    <xf numFmtId="0" fontId="87" fillId="34" borderId="26" xfId="0" applyFont="1" applyFill="1" applyBorder="1" applyAlignment="1" applyProtection="1">
      <alignment horizontal="left" vertical="center" wrapText="1"/>
      <protection/>
    </xf>
    <xf numFmtId="0" fontId="87" fillId="34" borderId="13" xfId="0" applyFont="1" applyFill="1" applyBorder="1" applyAlignment="1" applyProtection="1">
      <alignment horizontal="left" vertical="center" wrapText="1"/>
      <protection/>
    </xf>
    <xf numFmtId="0" fontId="87" fillId="34" borderId="0" xfId="0" applyFont="1" applyFill="1" applyBorder="1" applyAlignment="1" applyProtection="1">
      <alignment horizontal="left" vertical="center" wrapText="1"/>
      <protection/>
    </xf>
    <xf numFmtId="0" fontId="87" fillId="34" borderId="22" xfId="0" applyFont="1" applyFill="1" applyBorder="1" applyAlignment="1" applyProtection="1">
      <alignment horizontal="left" vertical="center" wrapText="1"/>
      <protection/>
    </xf>
    <xf numFmtId="0" fontId="87" fillId="34" borderId="23" xfId="0" applyFont="1" applyFill="1" applyBorder="1" applyAlignment="1" applyProtection="1">
      <alignment horizontal="left" vertical="center" wrapText="1"/>
      <protection/>
    </xf>
    <xf numFmtId="0" fontId="87" fillId="34" borderId="24" xfId="0" applyFont="1" applyFill="1" applyBorder="1" applyAlignment="1" applyProtection="1">
      <alignment horizontal="left" vertical="center" wrapText="1"/>
      <protection/>
    </xf>
    <xf numFmtId="0" fontId="87" fillId="34" borderId="25" xfId="0" applyFont="1" applyFill="1" applyBorder="1" applyAlignment="1" applyProtection="1">
      <alignment horizontal="left" vertical="center" wrapText="1"/>
      <protection/>
    </xf>
    <xf numFmtId="0" fontId="80" fillId="0" borderId="0" xfId="0" applyFont="1" applyBorder="1" applyAlignment="1" applyProtection="1">
      <alignment horizontal="left" vertical="center"/>
      <protection/>
    </xf>
    <xf numFmtId="0" fontId="80" fillId="0" borderId="0" xfId="0" applyFont="1" applyBorder="1" applyAlignment="1" applyProtection="1">
      <alignment horizontal="center" vertical="center"/>
      <protection/>
    </xf>
    <xf numFmtId="0" fontId="80" fillId="0" borderId="22" xfId="0" applyFont="1" applyBorder="1" applyAlignment="1" applyProtection="1">
      <alignment horizontal="center" vertical="center"/>
      <protection/>
    </xf>
    <xf numFmtId="0" fontId="80" fillId="0" borderId="0" xfId="0" applyFont="1" applyBorder="1" applyAlignment="1" applyProtection="1">
      <alignment horizontal="justify" vertical="center" wrapText="1"/>
      <protection/>
    </xf>
    <xf numFmtId="0" fontId="80" fillId="0" borderId="22" xfId="0" applyFont="1" applyBorder="1" applyAlignment="1" applyProtection="1">
      <alignment horizontal="justify" vertical="center" wrapText="1"/>
      <protection/>
    </xf>
    <xf numFmtId="0" fontId="80" fillId="0" borderId="24" xfId="0" applyFont="1" applyBorder="1" applyAlignment="1" applyProtection="1">
      <alignment horizontal="justify" vertical="center" wrapText="1"/>
      <protection/>
    </xf>
    <xf numFmtId="0" fontId="80" fillId="0" borderId="25" xfId="0" applyFont="1" applyBorder="1" applyAlignment="1" applyProtection="1">
      <alignment horizontal="justify" vertical="center" wrapText="1"/>
      <protection/>
    </xf>
    <xf numFmtId="0" fontId="101" fillId="34" borderId="41" xfId="0" applyFont="1" applyFill="1" applyBorder="1" applyAlignment="1">
      <alignment horizontal="right" vertical="center"/>
    </xf>
    <xf numFmtId="0" fontId="101" fillId="34" borderId="65" xfId="0" applyFont="1" applyFill="1" applyBorder="1" applyAlignment="1">
      <alignment horizontal="right" vertical="center"/>
    </xf>
    <xf numFmtId="0" fontId="101" fillId="34" borderId="42" xfId="0" applyFont="1" applyFill="1" applyBorder="1" applyAlignment="1">
      <alignment horizontal="right" vertical="center"/>
    </xf>
    <xf numFmtId="0" fontId="101" fillId="34" borderId="103" xfId="0" applyFont="1" applyFill="1" applyBorder="1" applyAlignment="1">
      <alignment horizontal="right" vertical="center"/>
    </xf>
    <xf numFmtId="0" fontId="75" fillId="33" borderId="104" xfId="0" applyFont="1" applyFill="1" applyBorder="1" applyAlignment="1" applyProtection="1">
      <alignment horizontal="left" vertical="center"/>
      <protection locked="0"/>
    </xf>
    <xf numFmtId="0" fontId="19" fillId="34" borderId="36" xfId="0" applyFont="1" applyFill="1" applyBorder="1" applyAlignment="1">
      <alignment horizontal="left" vertical="center"/>
    </xf>
    <xf numFmtId="0" fontId="19" fillId="34" borderId="63" xfId="0" applyFont="1" applyFill="1" applyBorder="1" applyAlignment="1">
      <alignment horizontal="left" vertical="center"/>
    </xf>
    <xf numFmtId="0" fontId="19" fillId="34" borderId="45" xfId="0" applyFont="1" applyFill="1" applyBorder="1" applyAlignment="1">
      <alignment horizontal="left" vertical="center"/>
    </xf>
    <xf numFmtId="0" fontId="78" fillId="0" borderId="76" xfId="0" applyFont="1" applyBorder="1" applyAlignment="1" applyProtection="1">
      <alignment vertical="center" wrapText="1"/>
      <protection locked="0"/>
    </xf>
    <xf numFmtId="0" fontId="78" fillId="0" borderId="18" xfId="0" applyFont="1" applyBorder="1" applyAlignment="1" applyProtection="1">
      <alignment vertical="center" wrapText="1"/>
      <protection locked="0"/>
    </xf>
    <xf numFmtId="0" fontId="174" fillId="34" borderId="76" xfId="0" applyFont="1" applyFill="1" applyBorder="1" applyAlignment="1">
      <alignment vertical="center" wrapText="1"/>
    </xf>
    <xf numFmtId="0" fontId="174" fillId="34" borderId="18" xfId="0" applyFont="1" applyFill="1" applyBorder="1" applyAlignment="1">
      <alignment vertical="center" wrapText="1"/>
    </xf>
    <xf numFmtId="0" fontId="175" fillId="0" borderId="82" xfId="0" applyFont="1" applyBorder="1" applyAlignment="1">
      <alignment horizontal="center" vertical="center" wrapText="1"/>
    </xf>
    <xf numFmtId="0" fontId="175" fillId="0" borderId="67" xfId="0" applyFont="1" applyBorder="1" applyAlignment="1">
      <alignment horizontal="center" vertical="center" wrapText="1"/>
    </xf>
    <xf numFmtId="0" fontId="175" fillId="0" borderId="69" xfId="0" applyFont="1" applyBorder="1" applyAlignment="1">
      <alignment horizontal="center" vertical="center" wrapText="1"/>
    </xf>
    <xf numFmtId="0" fontId="175" fillId="0" borderId="82" xfId="0" applyFont="1" applyBorder="1" applyAlignment="1">
      <alignment horizontal="center" vertical="center"/>
    </xf>
    <xf numFmtId="0" fontId="175" fillId="0" borderId="67" xfId="0" applyFont="1" applyBorder="1" applyAlignment="1">
      <alignment horizontal="center" vertical="center"/>
    </xf>
    <xf numFmtId="0" fontId="175" fillId="0" borderId="6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8"/>
  <sheetViews>
    <sheetView tabSelected="1" zoomScalePageLayoutView="0" workbookViewId="0" topLeftCell="A1">
      <selection activeCell="A43" sqref="A43:H43"/>
    </sheetView>
  </sheetViews>
  <sheetFormatPr defaultColWidth="9.140625" defaultRowHeight="12.75"/>
  <cols>
    <col min="1" max="1" width="31.421875" style="2" customWidth="1"/>
    <col min="2" max="2" width="22.57421875" style="2" customWidth="1"/>
    <col min="3" max="3" width="21.57421875" style="2" customWidth="1"/>
    <col min="4" max="4" width="18.00390625" style="2" customWidth="1"/>
    <col min="5" max="5" width="4.00390625" style="2" customWidth="1"/>
    <col min="6" max="6" width="18.00390625" style="2" customWidth="1"/>
    <col min="7" max="7" width="18.00390625" style="288" customWidth="1"/>
    <col min="8" max="8" width="18.00390625" style="264" customWidth="1"/>
    <col min="9" max="9" width="18.00390625" style="29" customWidth="1"/>
    <col min="10" max="10" width="13.57421875" style="29" customWidth="1"/>
    <col min="11" max="12" width="17.7109375" style="29" bestFit="1" customWidth="1"/>
    <col min="13" max="13" width="15.140625" style="29" customWidth="1"/>
    <col min="14" max="14" width="9.140625" style="29" customWidth="1"/>
    <col min="15" max="16" width="17.7109375" style="29" bestFit="1" customWidth="1"/>
    <col min="17" max="17" width="14.421875" style="29" customWidth="1"/>
    <col min="18" max="31" width="9.140625" style="29" customWidth="1"/>
    <col min="32" max="16384" width="9.140625" style="2" customWidth="1"/>
  </cols>
  <sheetData>
    <row r="1" spans="1:14" ht="12.75" customHeight="1">
      <c r="A1" s="11" t="s">
        <v>0</v>
      </c>
      <c r="B1" s="12"/>
      <c r="C1" s="13"/>
      <c r="D1" s="13"/>
      <c r="E1" s="13"/>
      <c r="F1" s="13"/>
      <c r="G1" s="271"/>
      <c r="H1" s="237"/>
      <c r="I1" s="509" t="s">
        <v>175</v>
      </c>
      <c r="J1" s="510"/>
      <c r="K1" s="510"/>
      <c r="L1" s="510"/>
      <c r="M1" s="511"/>
      <c r="N1" s="58"/>
    </row>
    <row r="2" spans="1:13" ht="19.5" customHeight="1">
      <c r="A2" s="503" t="s">
        <v>27</v>
      </c>
      <c r="B2" s="504"/>
      <c r="C2" s="504"/>
      <c r="D2" s="504"/>
      <c r="E2" s="504"/>
      <c r="F2" s="504"/>
      <c r="G2" s="504"/>
      <c r="H2" s="505"/>
      <c r="I2" s="512"/>
      <c r="J2" s="513"/>
      <c r="K2" s="513"/>
      <c r="L2" s="513"/>
      <c r="M2" s="514"/>
    </row>
    <row r="3" spans="1:13" ht="19.5" customHeight="1">
      <c r="A3" s="14" t="s">
        <v>26</v>
      </c>
      <c r="B3" s="439" t="s">
        <v>144</v>
      </c>
      <c r="C3" s="440" t="s">
        <v>145</v>
      </c>
      <c r="D3" s="15"/>
      <c r="E3" s="15"/>
      <c r="F3" s="15"/>
      <c r="G3" s="272"/>
      <c r="H3" s="238"/>
      <c r="I3" s="512"/>
      <c r="J3" s="513"/>
      <c r="K3" s="513"/>
      <c r="L3" s="513"/>
      <c r="M3" s="514"/>
    </row>
    <row r="4" spans="1:13" ht="15" customHeight="1">
      <c r="A4" s="344" t="s">
        <v>1</v>
      </c>
      <c r="B4" s="293"/>
      <c r="C4" s="294"/>
      <c r="D4" s="15"/>
      <c r="E4" s="15"/>
      <c r="F4" s="15"/>
      <c r="G4" s="272"/>
      <c r="H4" s="238"/>
      <c r="I4" s="512"/>
      <c r="J4" s="513"/>
      <c r="K4" s="513"/>
      <c r="L4" s="513"/>
      <c r="M4" s="514"/>
    </row>
    <row r="5" spans="1:13" ht="15" customHeight="1">
      <c r="A5" s="343" t="s">
        <v>5</v>
      </c>
      <c r="B5" s="291"/>
      <c r="C5" s="292"/>
      <c r="D5" s="15"/>
      <c r="E5" s="15"/>
      <c r="F5" s="15"/>
      <c r="G5" s="272"/>
      <c r="H5" s="238"/>
      <c r="I5" s="512"/>
      <c r="J5" s="513"/>
      <c r="K5" s="513"/>
      <c r="L5" s="513"/>
      <c r="M5" s="514"/>
    </row>
    <row r="6" spans="1:13" ht="15.75" customHeight="1" thickBot="1">
      <c r="A6" s="117" t="s">
        <v>127</v>
      </c>
      <c r="B6" s="508"/>
      <c r="C6" s="508"/>
      <c r="D6" s="15"/>
      <c r="E6" s="15"/>
      <c r="F6" s="15"/>
      <c r="G6" s="272"/>
      <c r="H6" s="238"/>
      <c r="I6" s="512"/>
      <c r="J6" s="513"/>
      <c r="K6" s="513"/>
      <c r="L6" s="513"/>
      <c r="M6" s="514"/>
    </row>
    <row r="7" spans="1:13" ht="13.5" customHeight="1" thickBot="1">
      <c r="A7" s="296" t="s">
        <v>6</v>
      </c>
      <c r="B7" s="297"/>
      <c r="C7" s="297"/>
      <c r="D7" s="15"/>
      <c r="E7" s="15"/>
      <c r="F7" s="15"/>
      <c r="G7" s="272"/>
      <c r="H7" s="238"/>
      <c r="I7" s="515"/>
      <c r="J7" s="516"/>
      <c r="K7" s="516"/>
      <c r="L7" s="516"/>
      <c r="M7" s="517"/>
    </row>
    <row r="8" spans="1:8" ht="14.25" customHeight="1" thickBot="1">
      <c r="A8" s="295" t="s">
        <v>7</v>
      </c>
      <c r="B8" s="345" t="s">
        <v>8</v>
      </c>
      <c r="C8" s="345" t="s">
        <v>9</v>
      </c>
      <c r="D8" s="15"/>
      <c r="E8" s="15"/>
      <c r="F8" s="15"/>
      <c r="G8" s="272"/>
      <c r="H8" s="238"/>
    </row>
    <row r="9" spans="1:31" s="3" customFormat="1" ht="15" customHeight="1">
      <c r="A9" s="18"/>
      <c r="B9" s="19"/>
      <c r="C9" s="19"/>
      <c r="D9" s="4"/>
      <c r="E9" s="4"/>
      <c r="F9" s="4"/>
      <c r="G9" s="273"/>
      <c r="H9" s="239"/>
      <c r="I9" s="119" t="s">
        <v>78</v>
      </c>
      <c r="J9" s="60"/>
      <c r="K9" s="60"/>
      <c r="L9" s="61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3" customFormat="1" ht="15" customHeight="1" thickBot="1">
      <c r="A10" s="20"/>
      <c r="B10" s="21"/>
      <c r="C10" s="21"/>
      <c r="D10" s="4"/>
      <c r="E10" s="4"/>
      <c r="F10" s="4"/>
      <c r="G10" s="273"/>
      <c r="H10" s="239"/>
      <c r="I10" s="518" t="s">
        <v>81</v>
      </c>
      <c r="J10" s="519"/>
      <c r="K10" s="519"/>
      <c r="L10" s="52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12" ht="15" customHeight="1">
      <c r="A11" s="525" t="s">
        <v>176</v>
      </c>
      <c r="B11" s="526"/>
      <c r="C11" s="469"/>
      <c r="D11" s="470"/>
      <c r="E11" s="470"/>
      <c r="F11" s="470"/>
      <c r="G11" s="272"/>
      <c r="H11" s="238"/>
      <c r="I11" s="521" t="s">
        <v>82</v>
      </c>
      <c r="J11" s="521"/>
      <c r="K11" s="521"/>
      <c r="L11" s="522"/>
    </row>
    <row r="12" spans="1:12" ht="15" customHeight="1" thickBot="1">
      <c r="A12" s="527" t="s">
        <v>177</v>
      </c>
      <c r="B12" s="528"/>
      <c r="C12" s="529"/>
      <c r="D12" s="529"/>
      <c r="E12" s="529"/>
      <c r="F12" s="529"/>
      <c r="G12" s="272"/>
      <c r="H12" s="238"/>
      <c r="I12" s="523"/>
      <c r="J12" s="523"/>
      <c r="K12" s="523"/>
      <c r="L12" s="524"/>
    </row>
    <row r="13" spans="1:8" ht="15.75">
      <c r="A13" s="530" t="s">
        <v>151</v>
      </c>
      <c r="B13" s="531"/>
      <c r="C13" s="531"/>
      <c r="D13" s="531"/>
      <c r="E13" s="531"/>
      <c r="F13" s="531"/>
      <c r="G13" s="531"/>
      <c r="H13" s="532"/>
    </row>
    <row r="14" spans="1:18" ht="12.75">
      <c r="A14" s="471" t="s">
        <v>73</v>
      </c>
      <c r="B14" s="472"/>
      <c r="C14" s="472"/>
      <c r="D14" s="472"/>
      <c r="E14" s="472"/>
      <c r="F14" s="472"/>
      <c r="G14" s="472"/>
      <c r="H14" s="473"/>
      <c r="I14" s="194" t="s">
        <v>122</v>
      </c>
      <c r="J14" s="194"/>
      <c r="K14" s="194"/>
      <c r="L14" s="194"/>
      <c r="M14" s="194"/>
      <c r="N14" s="194"/>
      <c r="O14" s="194"/>
      <c r="P14" s="194"/>
      <c r="Q14" s="194"/>
      <c r="R14" s="194"/>
    </row>
    <row r="15" spans="1:18" ht="12.75">
      <c r="A15" s="474"/>
      <c r="B15" s="475"/>
      <c r="C15" s="475"/>
      <c r="D15" s="475"/>
      <c r="E15" s="475"/>
      <c r="F15" s="475"/>
      <c r="G15" s="475"/>
      <c r="H15" s="476"/>
      <c r="I15" s="195" t="s">
        <v>13</v>
      </c>
      <c r="J15" s="195"/>
      <c r="K15" s="195"/>
      <c r="L15" s="195"/>
      <c r="M15" s="195"/>
      <c r="N15" s="195"/>
      <c r="O15" s="195"/>
      <c r="P15" s="195"/>
      <c r="Q15" s="195"/>
      <c r="R15" s="195"/>
    </row>
    <row r="16" spans="1:18" ht="13.5" customHeight="1" thickBot="1">
      <c r="A16" s="346" t="s">
        <v>25</v>
      </c>
      <c r="B16" s="116"/>
      <c r="C16" s="116"/>
      <c r="D16" s="116"/>
      <c r="E16" s="116"/>
      <c r="F16" s="116"/>
      <c r="G16" s="274"/>
      <c r="H16" s="240"/>
      <c r="I16" s="196" t="s">
        <v>2</v>
      </c>
      <c r="J16" s="196"/>
      <c r="K16" s="196"/>
      <c r="L16" s="196"/>
      <c r="M16" s="196"/>
      <c r="N16" s="196"/>
      <c r="O16" s="196"/>
      <c r="P16" s="196"/>
      <c r="Q16" s="196"/>
      <c r="R16" s="196"/>
    </row>
    <row r="17" spans="1:18" ht="22.5" customHeight="1">
      <c r="A17" s="347" t="s">
        <v>65</v>
      </c>
      <c r="B17" s="349" t="s">
        <v>152</v>
      </c>
      <c r="C17" s="349"/>
      <c r="D17" s="349"/>
      <c r="E17" s="349"/>
      <c r="F17" s="349"/>
      <c r="G17" s="350"/>
      <c r="H17" s="351"/>
      <c r="I17" s="196" t="s">
        <v>3</v>
      </c>
      <c r="J17" s="196"/>
      <c r="K17" s="196"/>
      <c r="L17" s="196"/>
      <c r="M17" s="196"/>
      <c r="N17" s="196"/>
      <c r="O17" s="196"/>
      <c r="P17" s="196"/>
      <c r="Q17" s="196"/>
      <c r="R17" s="196"/>
    </row>
    <row r="18" spans="1:18" ht="54" customHeight="1" thickBot="1">
      <c r="A18" s="348"/>
      <c r="B18" s="342" t="s">
        <v>10</v>
      </c>
      <c r="C18" s="342" t="s">
        <v>11</v>
      </c>
      <c r="D18" s="342" t="s">
        <v>12</v>
      </c>
      <c r="E18" s="147" t="s">
        <v>141</v>
      </c>
      <c r="F18" s="442" t="s">
        <v>166</v>
      </c>
      <c r="G18" s="266" t="s">
        <v>146</v>
      </c>
      <c r="H18" s="241" t="s">
        <v>168</v>
      </c>
      <c r="I18" s="196" t="s">
        <v>4</v>
      </c>
      <c r="J18" s="196"/>
      <c r="K18" s="196"/>
      <c r="L18" s="196"/>
      <c r="M18" s="196"/>
      <c r="N18" s="196"/>
      <c r="O18" s="196"/>
      <c r="P18" s="196"/>
      <c r="Q18" s="196"/>
      <c r="R18" s="196"/>
    </row>
    <row r="19" spans="1:8" ht="15" customHeight="1" thickBot="1" thickTop="1">
      <c r="A19" s="422" t="s">
        <v>51</v>
      </c>
      <c r="B19" s="423"/>
      <c r="C19" s="423"/>
      <c r="D19" s="423"/>
      <c r="E19" s="423"/>
      <c r="F19" s="423"/>
      <c r="G19" s="424"/>
      <c r="H19" s="242">
        <v>0</v>
      </c>
    </row>
    <row r="20" spans="1:17" ht="39.75" thickBot="1" thickTop="1">
      <c r="A20" s="110" t="s">
        <v>161</v>
      </c>
      <c r="B20" s="356"/>
      <c r="C20" s="356"/>
      <c r="D20" s="357">
        <f>B20*C20</f>
        <v>0</v>
      </c>
      <c r="E20" s="507"/>
      <c r="F20" s="358">
        <v>0</v>
      </c>
      <c r="G20" s="275">
        <f>D20*F20</f>
        <v>0</v>
      </c>
      <c r="H20" s="243">
        <v>0</v>
      </c>
      <c r="I20" s="445" t="s">
        <v>169</v>
      </c>
      <c r="J20" s="446"/>
      <c r="K20" s="158" t="s">
        <v>69</v>
      </c>
      <c r="L20" s="159"/>
      <c r="M20" s="160"/>
      <c r="O20" s="185" t="s">
        <v>69</v>
      </c>
      <c r="P20" s="186"/>
      <c r="Q20" s="187"/>
    </row>
    <row r="21" spans="1:17" ht="15.75" customHeight="1" thickBot="1">
      <c r="A21" s="407" t="s">
        <v>170</v>
      </c>
      <c r="B21" s="408"/>
      <c r="C21" s="408"/>
      <c r="D21" s="408"/>
      <c r="E21" s="408"/>
      <c r="F21" s="408"/>
      <c r="G21" s="409"/>
      <c r="H21" s="244">
        <f>H19-H20</f>
        <v>0</v>
      </c>
      <c r="K21" s="34" t="s">
        <v>70</v>
      </c>
      <c r="L21" s="35" t="s">
        <v>71</v>
      </c>
      <c r="M21" s="36" t="s">
        <v>72</v>
      </c>
      <c r="O21" s="46" t="s">
        <v>70</v>
      </c>
      <c r="P21" s="47" t="s">
        <v>71</v>
      </c>
      <c r="Q21" s="48" t="s">
        <v>72</v>
      </c>
    </row>
    <row r="22" spans="1:31" s="5" customFormat="1" ht="16.5" thickBot="1">
      <c r="A22" s="540" t="s">
        <v>138</v>
      </c>
      <c r="B22" s="541"/>
      <c r="C22" s="541"/>
      <c r="D22" s="541"/>
      <c r="E22" s="541"/>
      <c r="F22" s="541"/>
      <c r="G22" s="541"/>
      <c r="H22" s="542"/>
      <c r="I22" s="31"/>
      <c r="J22" s="31"/>
      <c r="K22" s="37">
        <v>2</v>
      </c>
      <c r="L22" s="38">
        <v>2</v>
      </c>
      <c r="M22" s="39">
        <f>L22-K22</f>
        <v>0</v>
      </c>
      <c r="N22" s="31"/>
      <c r="O22" s="49">
        <v>2</v>
      </c>
      <c r="P22" s="50">
        <v>2</v>
      </c>
      <c r="Q22" s="51">
        <f>P22-O22</f>
        <v>0</v>
      </c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17" ht="13.5" customHeight="1">
      <c r="A23" s="352" t="s">
        <v>50</v>
      </c>
      <c r="B23" s="349" t="s">
        <v>85</v>
      </c>
      <c r="C23" s="349" t="s">
        <v>86</v>
      </c>
      <c r="D23" s="353" t="s">
        <v>87</v>
      </c>
      <c r="E23" s="153" t="s">
        <v>141</v>
      </c>
      <c r="F23" s="443" t="s">
        <v>167</v>
      </c>
      <c r="G23" s="267" t="s">
        <v>146</v>
      </c>
      <c r="H23" s="245" t="s">
        <v>168</v>
      </c>
      <c r="K23" s="40"/>
      <c r="L23" s="41" t="s">
        <v>79</v>
      </c>
      <c r="M23" s="42">
        <f>M22/24</f>
        <v>0</v>
      </c>
      <c r="O23" s="52"/>
      <c r="P23" s="53" t="s">
        <v>79</v>
      </c>
      <c r="Q23" s="54">
        <f>Q22/24</f>
        <v>0</v>
      </c>
    </row>
    <row r="24" spans="1:17" ht="36.75" customHeight="1" thickBot="1">
      <c r="A24" s="393" t="s">
        <v>84</v>
      </c>
      <c r="B24" s="354"/>
      <c r="C24" s="354"/>
      <c r="D24" s="355"/>
      <c r="E24" s="154"/>
      <c r="F24" s="444"/>
      <c r="G24" s="268"/>
      <c r="H24" s="246"/>
      <c r="K24" s="43"/>
      <c r="L24" s="44"/>
      <c r="M24" s="45"/>
      <c r="O24" s="55"/>
      <c r="P24" s="56"/>
      <c r="Q24" s="57"/>
    </row>
    <row r="25" spans="1:17" ht="17.25" thickBot="1" thickTop="1">
      <c r="A25" s="422" t="s">
        <v>52</v>
      </c>
      <c r="B25" s="423"/>
      <c r="C25" s="423"/>
      <c r="D25" s="423"/>
      <c r="E25" s="423"/>
      <c r="F25" s="423"/>
      <c r="G25" s="424"/>
      <c r="H25" s="242">
        <v>0</v>
      </c>
      <c r="K25" s="108"/>
      <c r="L25" s="108"/>
      <c r="M25" s="108"/>
      <c r="O25" s="109"/>
      <c r="P25" s="109"/>
      <c r="Q25" s="109"/>
    </row>
    <row r="26" spans="1:18" ht="15" customHeight="1" hidden="1" thickTop="1">
      <c r="A26" s="359"/>
      <c r="B26" s="356"/>
      <c r="C26" s="356"/>
      <c r="D26" s="356"/>
      <c r="E26" s="105"/>
      <c r="F26" s="358">
        <v>0</v>
      </c>
      <c r="G26" s="276">
        <v>0</v>
      </c>
      <c r="H26" s="247">
        <v>0</v>
      </c>
      <c r="J26" s="436"/>
      <c r="K26" s="436"/>
      <c r="L26" s="436"/>
      <c r="M26" s="436"/>
      <c r="N26" s="436"/>
      <c r="O26" s="436"/>
      <c r="P26" s="436"/>
      <c r="Q26" s="436"/>
      <c r="R26" s="106"/>
    </row>
    <row r="27" spans="1:18" ht="15" customHeight="1" thickBot="1" thickTop="1">
      <c r="A27" s="360"/>
      <c r="B27" s="361"/>
      <c r="C27" s="361"/>
      <c r="D27" s="361"/>
      <c r="E27" s="507"/>
      <c r="F27" s="362">
        <v>0</v>
      </c>
      <c r="G27" s="277">
        <v>0</v>
      </c>
      <c r="H27" s="248">
        <v>0</v>
      </c>
      <c r="I27" s="437" t="s">
        <v>165</v>
      </c>
      <c r="J27" s="438"/>
      <c r="K27" s="438"/>
      <c r="L27" s="438"/>
      <c r="M27" s="438"/>
      <c r="N27" s="438"/>
      <c r="O27" s="438"/>
      <c r="P27" s="438"/>
      <c r="Q27" s="438"/>
      <c r="R27" s="438"/>
    </row>
    <row r="28" spans="1:18" ht="17.25" thickBot="1" thickTop="1">
      <c r="A28" s="170" t="s">
        <v>66</v>
      </c>
      <c r="B28" s="171"/>
      <c r="C28" s="171"/>
      <c r="D28" s="171"/>
      <c r="E28" s="171"/>
      <c r="F28" s="171"/>
      <c r="G28" s="172"/>
      <c r="H28" s="249">
        <f>SUM(H26:H27)</f>
        <v>0</v>
      </c>
      <c r="I28" s="437"/>
      <c r="J28" s="438"/>
      <c r="K28" s="438"/>
      <c r="L28" s="438"/>
      <c r="M28" s="438"/>
      <c r="N28" s="438"/>
      <c r="O28" s="438"/>
      <c r="P28" s="438"/>
      <c r="Q28" s="438"/>
      <c r="R28" s="438"/>
    </row>
    <row r="29" spans="1:11" ht="60" customHeight="1">
      <c r="A29" s="406" t="s">
        <v>160</v>
      </c>
      <c r="B29" s="363"/>
      <c r="C29" s="363"/>
      <c r="D29" s="364">
        <f>B29*C29</f>
        <v>0</v>
      </c>
      <c r="E29" s="507"/>
      <c r="F29" s="365">
        <v>0</v>
      </c>
      <c r="G29" s="278">
        <f>D29*F29</f>
        <v>0</v>
      </c>
      <c r="H29" s="250">
        <v>0</v>
      </c>
      <c r="I29" s="445" t="s">
        <v>169</v>
      </c>
      <c r="J29" s="455"/>
      <c r="K29" s="456"/>
    </row>
    <row r="30" spans="1:8" ht="15.75" customHeight="1" thickBot="1">
      <c r="A30" s="407" t="s">
        <v>171</v>
      </c>
      <c r="B30" s="408"/>
      <c r="C30" s="408"/>
      <c r="D30" s="408"/>
      <c r="E30" s="408"/>
      <c r="F30" s="408"/>
      <c r="G30" s="409"/>
      <c r="H30" s="251">
        <f>H25-(H28+H29)</f>
        <v>0</v>
      </c>
    </row>
    <row r="31" spans="1:8" ht="26.25" customHeight="1" thickBot="1">
      <c r="A31" s="537" t="s">
        <v>139</v>
      </c>
      <c r="B31" s="538"/>
      <c r="C31" s="538"/>
      <c r="D31" s="538"/>
      <c r="E31" s="538"/>
      <c r="F31" s="538"/>
      <c r="G31" s="538"/>
      <c r="H31" s="539"/>
    </row>
    <row r="32" spans="1:8" ht="16.5" thickBot="1">
      <c r="A32" s="388" t="s">
        <v>157</v>
      </c>
      <c r="B32" s="389"/>
      <c r="C32" s="389"/>
      <c r="D32" s="389"/>
      <c r="E32" s="389"/>
      <c r="F32" s="389"/>
      <c r="G32" s="389"/>
      <c r="H32" s="390"/>
    </row>
    <row r="33" spans="1:8" ht="15.75">
      <c r="A33" s="380" t="s">
        <v>156</v>
      </c>
      <c r="B33" s="381" t="s">
        <v>152</v>
      </c>
      <c r="C33" s="381"/>
      <c r="D33" s="381"/>
      <c r="E33" s="381"/>
      <c r="F33" s="381"/>
      <c r="G33" s="382"/>
      <c r="H33" s="383"/>
    </row>
    <row r="34" spans="1:12" ht="42" customHeight="1" thickBot="1">
      <c r="A34" s="384" t="s">
        <v>155</v>
      </c>
      <c r="B34" s="366" t="s">
        <v>88</v>
      </c>
      <c r="C34" s="367"/>
      <c r="D34" s="155" t="s">
        <v>153</v>
      </c>
      <c r="E34" s="156"/>
      <c r="F34" s="157"/>
      <c r="G34" s="266" t="s">
        <v>146</v>
      </c>
      <c r="H34" s="241" t="s">
        <v>168</v>
      </c>
      <c r="I34" s="201" t="s">
        <v>120</v>
      </c>
      <c r="J34" s="201"/>
      <c r="K34" s="201"/>
      <c r="L34" s="201"/>
    </row>
    <row r="35" spans="1:8" ht="17.25" customHeight="1" thickBot="1" thickTop="1">
      <c r="A35" s="422" t="s">
        <v>54</v>
      </c>
      <c r="B35" s="423"/>
      <c r="C35" s="423"/>
      <c r="D35" s="423"/>
      <c r="E35" s="423"/>
      <c r="F35" s="423"/>
      <c r="G35" s="424"/>
      <c r="H35" s="242">
        <v>0</v>
      </c>
    </row>
    <row r="36" spans="1:10" ht="16.5" thickTop="1">
      <c r="A36" s="368"/>
      <c r="B36" s="369"/>
      <c r="C36" s="370"/>
      <c r="D36" s="369"/>
      <c r="E36" s="371"/>
      <c r="F36" s="370"/>
      <c r="G36" s="276">
        <v>0</v>
      </c>
      <c r="H36" s="247">
        <v>0</v>
      </c>
      <c r="I36" s="448" t="s">
        <v>169</v>
      </c>
      <c r="J36" s="447"/>
    </row>
    <row r="37" spans="1:10" ht="15.75" customHeight="1">
      <c r="A37" s="372"/>
      <c r="B37" s="373"/>
      <c r="C37" s="374"/>
      <c r="D37" s="373"/>
      <c r="E37" s="375"/>
      <c r="F37" s="374"/>
      <c r="G37" s="279">
        <v>0</v>
      </c>
      <c r="H37" s="265">
        <v>0</v>
      </c>
      <c r="I37" s="448" t="s">
        <v>169</v>
      </c>
      <c r="J37" s="447"/>
    </row>
    <row r="38" spans="1:10" ht="15.75">
      <c r="A38" s="372"/>
      <c r="B38" s="373"/>
      <c r="C38" s="374"/>
      <c r="D38" s="373"/>
      <c r="E38" s="375"/>
      <c r="F38" s="374"/>
      <c r="G38" s="279">
        <v>0</v>
      </c>
      <c r="H38" s="265">
        <v>0</v>
      </c>
      <c r="I38" s="448" t="s">
        <v>169</v>
      </c>
      <c r="J38" s="447"/>
    </row>
    <row r="39" spans="1:10" ht="16.5" thickBot="1">
      <c r="A39" s="376"/>
      <c r="B39" s="377"/>
      <c r="C39" s="378"/>
      <c r="D39" s="377"/>
      <c r="E39" s="379"/>
      <c r="F39" s="378"/>
      <c r="G39" s="277">
        <v>0</v>
      </c>
      <c r="H39" s="248">
        <v>0</v>
      </c>
      <c r="I39" s="448" t="s">
        <v>169</v>
      </c>
      <c r="J39" s="447"/>
    </row>
    <row r="40" spans="1:8" ht="15.75" customHeight="1" thickBot="1" thickTop="1">
      <c r="A40" s="410" t="s">
        <v>57</v>
      </c>
      <c r="B40" s="411"/>
      <c r="C40" s="411"/>
      <c r="D40" s="411"/>
      <c r="E40" s="411"/>
      <c r="F40" s="411"/>
      <c r="G40" s="412"/>
      <c r="H40" s="252">
        <f>SUM(H36:H39)</f>
        <v>0</v>
      </c>
    </row>
    <row r="41" spans="1:8" ht="15.75" customHeight="1" thickBot="1" thickTop="1">
      <c r="A41" s="407" t="s">
        <v>123</v>
      </c>
      <c r="B41" s="408"/>
      <c r="C41" s="408"/>
      <c r="D41" s="408"/>
      <c r="E41" s="408"/>
      <c r="F41" s="408"/>
      <c r="G41" s="409"/>
      <c r="H41" s="244">
        <f>H35-H40</f>
        <v>0</v>
      </c>
    </row>
    <row r="42" spans="1:8" ht="13.5" customHeight="1">
      <c r="A42" s="457" t="s">
        <v>112</v>
      </c>
      <c r="B42" s="458"/>
      <c r="C42" s="458"/>
      <c r="D42" s="458"/>
      <c r="E42" s="458"/>
      <c r="F42" s="458"/>
      <c r="G42" s="458"/>
      <c r="H42" s="459"/>
    </row>
    <row r="43" spans="1:8" ht="15.75" thickBot="1">
      <c r="A43" s="430" t="s">
        <v>178</v>
      </c>
      <c r="B43" s="431"/>
      <c r="C43" s="431"/>
      <c r="D43" s="431"/>
      <c r="E43" s="431"/>
      <c r="F43" s="431"/>
      <c r="G43" s="431"/>
      <c r="H43" s="432"/>
    </row>
    <row r="44" spans="1:8" ht="15.75">
      <c r="A44" s="380" t="s">
        <v>154</v>
      </c>
      <c r="B44" s="381" t="s">
        <v>152</v>
      </c>
      <c r="C44" s="381"/>
      <c r="D44" s="381"/>
      <c r="E44" s="381"/>
      <c r="F44" s="381"/>
      <c r="G44" s="382"/>
      <c r="H44" s="383"/>
    </row>
    <row r="45" spans="1:12" ht="40.5" customHeight="1" thickBot="1">
      <c r="A45" s="384" t="s">
        <v>155</v>
      </c>
      <c r="B45" s="366" t="s">
        <v>14</v>
      </c>
      <c r="C45" s="367"/>
      <c r="D45" s="155" t="s">
        <v>153</v>
      </c>
      <c r="E45" s="156"/>
      <c r="F45" s="157"/>
      <c r="G45" s="266" t="s">
        <v>146</v>
      </c>
      <c r="H45" s="241" t="s">
        <v>168</v>
      </c>
      <c r="I45" s="201" t="s">
        <v>120</v>
      </c>
      <c r="J45" s="201"/>
      <c r="K45" s="201"/>
      <c r="L45" s="201"/>
    </row>
    <row r="46" spans="1:31" s="112" customFormat="1" ht="17.25" thickBot="1" thickTop="1">
      <c r="A46" s="422" t="s">
        <v>53</v>
      </c>
      <c r="B46" s="423"/>
      <c r="C46" s="423"/>
      <c r="D46" s="423"/>
      <c r="E46" s="423"/>
      <c r="F46" s="423"/>
      <c r="G46" s="424"/>
      <c r="H46" s="242">
        <v>0</v>
      </c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</row>
    <row r="47" spans="1:9" ht="16.5" thickTop="1">
      <c r="A47" s="368"/>
      <c r="B47" s="385"/>
      <c r="C47" s="386"/>
      <c r="D47" s="385"/>
      <c r="E47" s="387"/>
      <c r="F47" s="386"/>
      <c r="G47" s="276">
        <v>0</v>
      </c>
      <c r="H47" s="247">
        <v>0</v>
      </c>
      <c r="I47" s="448" t="s">
        <v>169</v>
      </c>
    </row>
    <row r="48" spans="1:9" ht="15.75">
      <c r="A48" s="372"/>
      <c r="B48" s="373"/>
      <c r="C48" s="374"/>
      <c r="D48" s="373"/>
      <c r="E48" s="375"/>
      <c r="F48" s="374"/>
      <c r="G48" s="279">
        <v>0</v>
      </c>
      <c r="H48" s="265">
        <v>0</v>
      </c>
      <c r="I48" s="448" t="s">
        <v>169</v>
      </c>
    </row>
    <row r="49" spans="1:9" ht="15.75">
      <c r="A49" s="372"/>
      <c r="B49" s="373"/>
      <c r="C49" s="374"/>
      <c r="D49" s="373"/>
      <c r="E49" s="375"/>
      <c r="F49" s="374"/>
      <c r="G49" s="279">
        <v>0</v>
      </c>
      <c r="H49" s="265">
        <v>0</v>
      </c>
      <c r="I49" s="448" t="s">
        <v>169</v>
      </c>
    </row>
    <row r="50" spans="1:9" ht="16.5" thickBot="1">
      <c r="A50" s="372"/>
      <c r="B50" s="373"/>
      <c r="C50" s="374"/>
      <c r="D50" s="373"/>
      <c r="E50" s="375"/>
      <c r="F50" s="374"/>
      <c r="G50" s="279">
        <v>0</v>
      </c>
      <c r="H50" s="265">
        <v>0</v>
      </c>
      <c r="I50" s="448" t="s">
        <v>169</v>
      </c>
    </row>
    <row r="51" spans="1:9" ht="16.5" hidden="1" thickBot="1">
      <c r="A51" s="372"/>
      <c r="B51" s="373"/>
      <c r="C51" s="374"/>
      <c r="D51" s="373"/>
      <c r="E51" s="375"/>
      <c r="F51" s="374"/>
      <c r="G51" s="279">
        <v>0</v>
      </c>
      <c r="H51" s="265">
        <v>0</v>
      </c>
      <c r="I51" s="448" t="s">
        <v>169</v>
      </c>
    </row>
    <row r="52" spans="1:9" ht="16.5" hidden="1" thickBot="1">
      <c r="A52" s="376"/>
      <c r="B52" s="377"/>
      <c r="C52" s="378"/>
      <c r="D52" s="377"/>
      <c r="E52" s="379"/>
      <c r="F52" s="378"/>
      <c r="G52" s="277">
        <v>0</v>
      </c>
      <c r="H52" s="248">
        <v>0</v>
      </c>
      <c r="I52" s="448" t="s">
        <v>169</v>
      </c>
    </row>
    <row r="53" spans="1:9" ht="17.25" thickBot="1" thickTop="1">
      <c r="A53" s="410" t="s">
        <v>56</v>
      </c>
      <c r="B53" s="411"/>
      <c r="C53" s="411"/>
      <c r="D53" s="411"/>
      <c r="E53" s="411"/>
      <c r="F53" s="411"/>
      <c r="G53" s="412"/>
      <c r="H53" s="253">
        <f>SUM(H47:H52)</f>
        <v>0</v>
      </c>
      <c r="I53" s="111" t="s">
        <v>174</v>
      </c>
    </row>
    <row r="54" spans="1:8" ht="12" customHeight="1" thickBot="1" thickTop="1">
      <c r="A54" s="413" t="s">
        <v>129</v>
      </c>
      <c r="B54" s="414"/>
      <c r="C54" s="414"/>
      <c r="D54" s="414"/>
      <c r="E54" s="414"/>
      <c r="F54" s="414"/>
      <c r="G54" s="415"/>
      <c r="H54" s="244">
        <f>H46-H53</f>
        <v>0</v>
      </c>
    </row>
    <row r="55" spans="1:31" s="114" customFormat="1" ht="15.75">
      <c r="A55" s="457" t="s">
        <v>112</v>
      </c>
      <c r="B55" s="458"/>
      <c r="C55" s="458"/>
      <c r="D55" s="458"/>
      <c r="E55" s="458"/>
      <c r="F55" s="458"/>
      <c r="G55" s="458"/>
      <c r="H55" s="459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</row>
    <row r="56" spans="1:31" s="114" customFormat="1" ht="27.75" customHeight="1" thickBot="1">
      <c r="A56" s="433" t="s">
        <v>172</v>
      </c>
      <c r="B56" s="434"/>
      <c r="C56" s="434"/>
      <c r="D56" s="434"/>
      <c r="E56" s="434"/>
      <c r="F56" s="434"/>
      <c r="G56" s="434"/>
      <c r="H56" s="435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</row>
    <row r="57" spans="1:8" ht="51.75" customHeight="1" thickBot="1">
      <c r="A57" s="391" t="s">
        <v>135</v>
      </c>
      <c r="B57" s="477" t="s">
        <v>84</v>
      </c>
      <c r="C57" s="478"/>
      <c r="D57" s="341" t="s">
        <v>150</v>
      </c>
      <c r="E57" s="289" t="s">
        <v>141</v>
      </c>
      <c r="F57" s="115" t="s">
        <v>125</v>
      </c>
      <c r="G57" s="280" t="s">
        <v>142</v>
      </c>
      <c r="H57" s="255" t="s">
        <v>168</v>
      </c>
    </row>
    <row r="58" spans="1:8" ht="17.25" thickBot="1" thickTop="1">
      <c r="A58" s="483" t="s">
        <v>121</v>
      </c>
      <c r="B58" s="484"/>
      <c r="C58" s="484"/>
      <c r="D58" s="484"/>
      <c r="E58" s="484"/>
      <c r="F58" s="484"/>
      <c r="G58" s="485"/>
      <c r="H58" s="486">
        <v>0</v>
      </c>
    </row>
    <row r="59" spans="1:9" ht="16.5" thickTop="1">
      <c r="A59" s="479" t="s">
        <v>30</v>
      </c>
      <c r="B59" s="495"/>
      <c r="C59" s="496"/>
      <c r="D59" s="480"/>
      <c r="E59" s="507"/>
      <c r="F59" s="358">
        <v>0</v>
      </c>
      <c r="G59" s="481">
        <v>0</v>
      </c>
      <c r="H59" s="482">
        <v>0</v>
      </c>
      <c r="I59" s="448" t="s">
        <v>169</v>
      </c>
    </row>
    <row r="60" spans="1:9" ht="16.5" thickBot="1">
      <c r="A60" s="340" t="s">
        <v>31</v>
      </c>
      <c r="B60" s="497"/>
      <c r="C60" s="498"/>
      <c r="D60" s="107"/>
      <c r="E60" s="507"/>
      <c r="F60" s="506">
        <v>0</v>
      </c>
      <c r="G60" s="290">
        <v>0</v>
      </c>
      <c r="H60" s="425">
        <v>0</v>
      </c>
      <c r="I60" s="448" t="s">
        <v>169</v>
      </c>
    </row>
    <row r="61" spans="1:8" ht="15.75" customHeight="1" thickBot="1" thickTop="1">
      <c r="A61" s="416" t="s">
        <v>130</v>
      </c>
      <c r="B61" s="417"/>
      <c r="C61" s="417"/>
      <c r="D61" s="417"/>
      <c r="E61" s="417"/>
      <c r="F61" s="417"/>
      <c r="G61" s="418"/>
      <c r="H61" s="269">
        <f>SUM(H59:H60)</f>
        <v>0</v>
      </c>
    </row>
    <row r="62" spans="1:8" ht="15.75" customHeight="1" thickBot="1" thickTop="1">
      <c r="A62" s="499" t="s">
        <v>131</v>
      </c>
      <c r="B62" s="500"/>
      <c r="C62" s="500"/>
      <c r="D62" s="500"/>
      <c r="E62" s="500"/>
      <c r="F62" s="500"/>
      <c r="G62" s="501"/>
      <c r="H62" s="270">
        <f>H58-H61</f>
        <v>0</v>
      </c>
    </row>
    <row r="63" spans="1:31" s="6" customFormat="1" ht="16.5" thickBot="1">
      <c r="A63" s="449" t="s">
        <v>126</v>
      </c>
      <c r="B63" s="450"/>
      <c r="C63" s="450"/>
      <c r="D63" s="450"/>
      <c r="E63" s="450"/>
      <c r="F63" s="450"/>
      <c r="G63" s="451"/>
      <c r="H63" s="254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</row>
    <row r="64" spans="1:8" ht="13.5" thickBot="1">
      <c r="A64" s="347" t="s">
        <v>136</v>
      </c>
      <c r="B64" s="177" t="s">
        <v>58</v>
      </c>
      <c r="C64" s="177"/>
      <c r="D64" s="177"/>
      <c r="E64" s="177"/>
      <c r="F64" s="177"/>
      <c r="G64" s="178"/>
      <c r="H64" s="179"/>
    </row>
    <row r="65" spans="1:8" ht="57" customHeight="1" thickBot="1">
      <c r="A65" s="392"/>
      <c r="B65" s="487" t="s">
        <v>173</v>
      </c>
      <c r="C65" s="488"/>
      <c r="D65" s="341" t="s">
        <v>150</v>
      </c>
      <c r="E65" s="148" t="s">
        <v>141</v>
      </c>
      <c r="F65" s="441" t="s">
        <v>125</v>
      </c>
      <c r="G65" s="280" t="s">
        <v>143</v>
      </c>
      <c r="H65" s="255" t="s">
        <v>162</v>
      </c>
    </row>
    <row r="66" spans="1:31" s="112" customFormat="1" ht="17.25" thickBot="1" thickTop="1">
      <c r="A66" s="422" t="s">
        <v>124</v>
      </c>
      <c r="B66" s="423"/>
      <c r="C66" s="423"/>
      <c r="D66" s="423"/>
      <c r="E66" s="423"/>
      <c r="F66" s="423"/>
      <c r="G66" s="424"/>
      <c r="H66" s="242">
        <v>0</v>
      </c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</row>
    <row r="67" spans="1:9" ht="16.5" thickTop="1">
      <c r="A67" s="338" t="s">
        <v>32</v>
      </c>
      <c r="B67" s="489"/>
      <c r="C67" s="490"/>
      <c r="D67" s="62"/>
      <c r="E67" s="507"/>
      <c r="F67" s="358">
        <v>0</v>
      </c>
      <c r="G67" s="276">
        <v>0</v>
      </c>
      <c r="H67" s="247">
        <v>0</v>
      </c>
      <c r="I67" s="448" t="s">
        <v>169</v>
      </c>
    </row>
    <row r="68" spans="1:9" ht="30.75">
      <c r="A68" s="339" t="s">
        <v>149</v>
      </c>
      <c r="B68" s="491"/>
      <c r="C68" s="492"/>
      <c r="D68" s="17"/>
      <c r="E68" s="507"/>
      <c r="F68" s="365">
        <v>0</v>
      </c>
      <c r="G68" s="279">
        <v>0</v>
      </c>
      <c r="H68" s="265">
        <v>0</v>
      </c>
      <c r="I68" s="448" t="s">
        <v>169</v>
      </c>
    </row>
    <row r="69" spans="1:9" ht="16.5" thickBot="1">
      <c r="A69" s="502" t="s">
        <v>137</v>
      </c>
      <c r="B69" s="493"/>
      <c r="C69" s="494"/>
      <c r="D69" s="33"/>
      <c r="E69" s="507"/>
      <c r="F69" s="362">
        <v>0</v>
      </c>
      <c r="G69" s="277">
        <v>0</v>
      </c>
      <c r="H69" s="248">
        <v>0</v>
      </c>
      <c r="I69" s="448" t="s">
        <v>169</v>
      </c>
    </row>
    <row r="70" spans="1:8" ht="15.75" customHeight="1" thickBot="1" thickTop="1">
      <c r="A70" s="419" t="s">
        <v>133</v>
      </c>
      <c r="B70" s="420"/>
      <c r="C70" s="420"/>
      <c r="D70" s="420"/>
      <c r="E70" s="420"/>
      <c r="F70" s="420"/>
      <c r="G70" s="421"/>
      <c r="H70" s="256">
        <f>SUM(H67:H69)</f>
        <v>0</v>
      </c>
    </row>
    <row r="71" spans="1:8" ht="15.75" customHeight="1" thickBot="1">
      <c r="A71" s="407" t="s">
        <v>132</v>
      </c>
      <c r="B71" s="408"/>
      <c r="C71" s="408"/>
      <c r="D71" s="408"/>
      <c r="E71" s="408"/>
      <c r="F71" s="408"/>
      <c r="G71" s="409"/>
      <c r="H71" s="244">
        <f>H66-H70</f>
        <v>0</v>
      </c>
    </row>
    <row r="72" spans="1:9" ht="16.5" thickBot="1">
      <c r="A72" s="452" t="s">
        <v>126</v>
      </c>
      <c r="B72" s="453"/>
      <c r="C72" s="453"/>
      <c r="D72" s="453"/>
      <c r="E72" s="453"/>
      <c r="F72" s="453"/>
      <c r="G72" s="453"/>
      <c r="H72" s="454"/>
      <c r="I72" s="118" t="s">
        <v>128</v>
      </c>
    </row>
    <row r="73" spans="1:9" ht="30" customHeight="1">
      <c r="A73" s="16" t="str">
        <f>A1</f>
        <v>Institutul de Lingvistică al Academiei Române ,,Iorgu Iordan-Alexandru Rosetti"</v>
      </c>
      <c r="B73" s="9"/>
      <c r="C73" s="9"/>
      <c r="D73" s="9"/>
      <c r="E73" s="9"/>
      <c r="F73" s="9"/>
      <c r="G73" s="281"/>
      <c r="H73" s="257"/>
      <c r="I73" s="118" t="s">
        <v>128</v>
      </c>
    </row>
    <row r="74" spans="1:8" ht="29.25" customHeight="1" thickBot="1">
      <c r="A74" s="300" t="s">
        <v>63</v>
      </c>
      <c r="B74" s="298" t="s">
        <v>147</v>
      </c>
      <c r="C74" s="298"/>
      <c r="D74" s="298"/>
      <c r="E74" s="299"/>
      <c r="F74" s="426">
        <f>B4</f>
        <v>0</v>
      </c>
      <c r="G74" s="427"/>
      <c r="H74" s="428"/>
    </row>
    <row r="75" spans="1:14" ht="48.75" customHeight="1" thickBot="1">
      <c r="A75" s="322" t="s">
        <v>35</v>
      </c>
      <c r="B75" s="309" t="s">
        <v>33</v>
      </c>
      <c r="C75" s="396" t="s">
        <v>34</v>
      </c>
      <c r="D75" s="310" t="s">
        <v>163</v>
      </c>
      <c r="E75" s="311"/>
      <c r="F75" s="394" t="s">
        <v>158</v>
      </c>
      <c r="G75" s="394"/>
      <c r="H75" s="395"/>
      <c r="I75" s="188" t="s">
        <v>68</v>
      </c>
      <c r="J75" s="189"/>
      <c r="K75" s="197" t="s">
        <v>83</v>
      </c>
      <c r="L75" s="198"/>
      <c r="M75" s="198"/>
      <c r="N75" s="198"/>
    </row>
    <row r="76" spans="1:14" ht="31.5" customHeight="1" thickTop="1">
      <c r="A76" s="323" t="s">
        <v>55</v>
      </c>
      <c r="B76" s="312">
        <f>H19</f>
        <v>0</v>
      </c>
      <c r="C76" s="313">
        <f>H20</f>
        <v>0</v>
      </c>
      <c r="D76" s="301">
        <f aca="true" t="shared" si="0" ref="D76:D82">B76-C76</f>
        <v>0</v>
      </c>
      <c r="E76" s="302"/>
      <c r="F76" s="175"/>
      <c r="G76" s="175"/>
      <c r="H76" s="176"/>
      <c r="I76" s="190" t="s">
        <v>74</v>
      </c>
      <c r="J76" s="191"/>
      <c r="K76" s="199"/>
      <c r="L76" s="200"/>
      <c r="M76" s="200"/>
      <c r="N76" s="200"/>
    </row>
    <row r="77" spans="1:14" ht="31.5" customHeight="1">
      <c r="A77" s="324" t="s">
        <v>59</v>
      </c>
      <c r="B77" s="314">
        <f>H25</f>
        <v>0</v>
      </c>
      <c r="C77" s="315">
        <f>H29+H28</f>
        <v>0</v>
      </c>
      <c r="D77" s="303">
        <f t="shared" si="0"/>
        <v>0</v>
      </c>
      <c r="E77" s="304"/>
      <c r="F77" s="173"/>
      <c r="G77" s="173"/>
      <c r="H77" s="174"/>
      <c r="I77" s="192" t="s">
        <v>74</v>
      </c>
      <c r="J77" s="193"/>
      <c r="K77" s="199"/>
      <c r="L77" s="200"/>
      <c r="M77" s="200"/>
      <c r="N77" s="200"/>
    </row>
    <row r="78" spans="1:14" ht="31.5">
      <c r="A78" s="324" t="s">
        <v>60</v>
      </c>
      <c r="B78" s="314">
        <f>H35</f>
        <v>0</v>
      </c>
      <c r="C78" s="315">
        <f>H40</f>
        <v>0</v>
      </c>
      <c r="D78" s="303">
        <f t="shared" si="0"/>
        <v>0</v>
      </c>
      <c r="E78" s="304"/>
      <c r="F78" s="173"/>
      <c r="G78" s="173"/>
      <c r="H78" s="174"/>
      <c r="I78" s="192" t="s">
        <v>76</v>
      </c>
      <c r="J78" s="193"/>
      <c r="K78" s="199"/>
      <c r="L78" s="200"/>
      <c r="M78" s="200"/>
      <c r="N78" s="200"/>
    </row>
    <row r="79" spans="1:14" ht="31.5">
      <c r="A79" s="324" t="s">
        <v>61</v>
      </c>
      <c r="B79" s="314">
        <f>H46</f>
        <v>0</v>
      </c>
      <c r="C79" s="315">
        <f>H53</f>
        <v>0</v>
      </c>
      <c r="D79" s="303">
        <f t="shared" si="0"/>
        <v>0</v>
      </c>
      <c r="E79" s="304"/>
      <c r="F79" s="173"/>
      <c r="G79" s="173"/>
      <c r="H79" s="174"/>
      <c r="I79" s="192" t="s">
        <v>75</v>
      </c>
      <c r="J79" s="193"/>
      <c r="K79" s="199"/>
      <c r="L79" s="200"/>
      <c r="M79" s="200"/>
      <c r="N79" s="200"/>
    </row>
    <row r="80" spans="1:14" ht="31.5">
      <c r="A80" s="324" t="s">
        <v>62</v>
      </c>
      <c r="B80" s="314">
        <f>H58</f>
        <v>0</v>
      </c>
      <c r="C80" s="315">
        <f>H61</f>
        <v>0</v>
      </c>
      <c r="D80" s="303">
        <f t="shared" si="0"/>
        <v>0</v>
      </c>
      <c r="E80" s="304"/>
      <c r="F80" s="173"/>
      <c r="G80" s="173"/>
      <c r="H80" s="174"/>
      <c r="I80" s="192" t="s">
        <v>75</v>
      </c>
      <c r="J80" s="193"/>
      <c r="K80" s="199"/>
      <c r="L80" s="200"/>
      <c r="M80" s="200"/>
      <c r="N80" s="200"/>
    </row>
    <row r="81" spans="1:14" ht="32.25" thickBot="1">
      <c r="A81" s="325" t="s">
        <v>134</v>
      </c>
      <c r="B81" s="316">
        <f>H66</f>
        <v>0</v>
      </c>
      <c r="C81" s="317">
        <f>H70</f>
        <v>0</v>
      </c>
      <c r="D81" s="305">
        <f t="shared" si="0"/>
        <v>0</v>
      </c>
      <c r="E81" s="306"/>
      <c r="F81" s="320"/>
      <c r="G81" s="320"/>
      <c r="H81" s="321"/>
      <c r="I81" s="183" t="s">
        <v>77</v>
      </c>
      <c r="J81" s="184"/>
      <c r="K81" s="199"/>
      <c r="L81" s="200"/>
      <c r="M81" s="200"/>
      <c r="N81" s="200"/>
    </row>
    <row r="82" spans="1:8" ht="31.5" customHeight="1" thickBot="1">
      <c r="A82" s="429" t="s">
        <v>64</v>
      </c>
      <c r="B82" s="318">
        <f>SUM(B76:B81)</f>
        <v>0</v>
      </c>
      <c r="C82" s="319">
        <f>SUM(C76:C81)</f>
        <v>0</v>
      </c>
      <c r="D82" s="307">
        <f t="shared" si="0"/>
        <v>0</v>
      </c>
      <c r="E82" s="308"/>
      <c r="F82" s="7"/>
      <c r="G82" s="282"/>
      <c r="H82" s="258"/>
    </row>
    <row r="83" spans="1:31" s="6" customFormat="1" ht="15.75">
      <c r="A83" s="405" t="s">
        <v>15</v>
      </c>
      <c r="B83" s="8"/>
      <c r="C83" s="8"/>
      <c r="D83" s="8"/>
      <c r="E83" s="8"/>
      <c r="F83" s="8"/>
      <c r="G83" s="283"/>
      <c r="H83" s="259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6" customFormat="1" ht="15.75">
      <c r="A84" s="400" t="s">
        <v>49</v>
      </c>
      <c r="B84" s="8"/>
      <c r="C84" s="8"/>
      <c r="D84" s="8"/>
      <c r="E84" s="8"/>
      <c r="F84" s="8"/>
      <c r="G84" s="283"/>
      <c r="H84" s="259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6" customFormat="1" ht="30.75" customHeight="1">
      <c r="A85" s="397" t="s">
        <v>28</v>
      </c>
      <c r="B85" s="398"/>
      <c r="C85" s="398"/>
      <c r="D85" s="398"/>
      <c r="E85" s="398"/>
      <c r="F85" s="398"/>
      <c r="G85" s="398"/>
      <c r="H85" s="399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6" customFormat="1" ht="15.75">
      <c r="A86" s="401" t="s">
        <v>159</v>
      </c>
      <c r="B86" s="8"/>
      <c r="C86" s="8"/>
      <c r="D86" s="8"/>
      <c r="E86" s="8"/>
      <c r="F86" s="8"/>
      <c r="G86" s="283"/>
      <c r="H86" s="259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6" customFormat="1" ht="15.75">
      <c r="A87" s="401" t="s">
        <v>164</v>
      </c>
      <c r="B87" s="8"/>
      <c r="C87" s="8"/>
      <c r="D87" s="8"/>
      <c r="E87" s="8"/>
      <c r="F87" s="8"/>
      <c r="G87" s="283"/>
      <c r="H87" s="259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6" customFormat="1" ht="45" customHeight="1">
      <c r="A88" s="402" t="s">
        <v>29</v>
      </c>
      <c r="B88" s="403"/>
      <c r="C88" s="403"/>
      <c r="D88" s="403"/>
      <c r="E88" s="403"/>
      <c r="F88" s="403"/>
      <c r="G88" s="403"/>
      <c r="H88" s="404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8" ht="15.75" thickBot="1">
      <c r="A89" s="121"/>
      <c r="B89" s="120"/>
      <c r="C89" s="120"/>
      <c r="D89" s="120"/>
      <c r="E89" s="120"/>
      <c r="F89" s="120"/>
      <c r="G89" s="282"/>
      <c r="H89" s="258"/>
    </row>
    <row r="90" spans="1:31" s="6" customFormat="1" ht="15.75">
      <c r="A90" s="461" t="s">
        <v>16</v>
      </c>
      <c r="B90" s="462" t="s">
        <v>23</v>
      </c>
      <c r="C90" s="463"/>
      <c r="D90" s="463"/>
      <c r="E90" s="463"/>
      <c r="F90" s="463"/>
      <c r="G90" s="463"/>
      <c r="H90" s="464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9" ht="38.25" customHeight="1">
      <c r="A91" s="465" t="s">
        <v>17</v>
      </c>
      <c r="B91" s="466" t="s">
        <v>18</v>
      </c>
      <c r="C91" s="466" t="s">
        <v>19</v>
      </c>
      <c r="D91" s="467" t="s">
        <v>20</v>
      </c>
      <c r="E91" s="468"/>
      <c r="F91" s="466" t="s">
        <v>21</v>
      </c>
      <c r="G91" s="284" t="s">
        <v>22</v>
      </c>
      <c r="H91" s="260"/>
      <c r="I91" s="32"/>
    </row>
    <row r="92" spans="1:9" ht="19.5" customHeight="1" thickBot="1">
      <c r="A92" s="26"/>
      <c r="B92" s="27"/>
      <c r="C92" s="27"/>
      <c r="D92" s="149"/>
      <c r="E92" s="150"/>
      <c r="F92" s="27"/>
      <c r="G92" s="285"/>
      <c r="H92" s="261"/>
      <c r="I92" s="32"/>
    </row>
    <row r="93" spans="1:9" ht="15.75">
      <c r="A93" s="460" t="s">
        <v>16</v>
      </c>
      <c r="B93" s="462" t="s">
        <v>24</v>
      </c>
      <c r="C93" s="463"/>
      <c r="D93" s="463"/>
      <c r="E93" s="463"/>
      <c r="F93" s="463"/>
      <c r="G93" s="463"/>
      <c r="H93" s="464"/>
      <c r="I93" s="32"/>
    </row>
    <row r="94" spans="1:9" ht="38.25" customHeight="1">
      <c r="A94" s="465" t="s">
        <v>17</v>
      </c>
      <c r="B94" s="466" t="s">
        <v>18</v>
      </c>
      <c r="C94" s="466" t="s">
        <v>19</v>
      </c>
      <c r="D94" s="467" t="s">
        <v>20</v>
      </c>
      <c r="E94" s="468"/>
      <c r="F94" s="466" t="s">
        <v>21</v>
      </c>
      <c r="G94" s="284" t="s">
        <v>22</v>
      </c>
      <c r="H94" s="260"/>
      <c r="I94" s="32"/>
    </row>
    <row r="95" spans="1:9" ht="19.5" customHeight="1" thickBot="1">
      <c r="A95" s="26"/>
      <c r="B95" s="27"/>
      <c r="C95" s="27"/>
      <c r="D95" s="149"/>
      <c r="E95" s="150"/>
      <c r="F95" s="27"/>
      <c r="G95" s="285"/>
      <c r="H95" s="261"/>
      <c r="I95" s="32"/>
    </row>
    <row r="96" spans="1:9" ht="15.75" thickBot="1">
      <c r="A96" s="121"/>
      <c r="B96" s="120"/>
      <c r="C96" s="120"/>
      <c r="D96" s="120"/>
      <c r="E96" s="120"/>
      <c r="F96" s="120"/>
      <c r="G96" s="282"/>
      <c r="H96" s="258"/>
      <c r="I96" s="32"/>
    </row>
    <row r="97" spans="1:9" ht="31.5">
      <c r="A97" s="535" t="s">
        <v>36</v>
      </c>
      <c r="B97" s="533" t="s">
        <v>40</v>
      </c>
      <c r="C97" s="161" t="s">
        <v>48</v>
      </c>
      <c r="D97" s="162"/>
      <c r="E97" s="162"/>
      <c r="F97" s="162"/>
      <c r="G97" s="162"/>
      <c r="H97" s="163"/>
      <c r="I97" s="32"/>
    </row>
    <row r="98" spans="1:8" ht="31.5">
      <c r="A98" s="536" t="s">
        <v>37</v>
      </c>
      <c r="B98" s="534" t="s">
        <v>41</v>
      </c>
      <c r="C98" s="164"/>
      <c r="D98" s="165"/>
      <c r="E98" s="165"/>
      <c r="F98" s="165"/>
      <c r="G98" s="165"/>
      <c r="H98" s="166"/>
    </row>
    <row r="99" spans="1:8" ht="12.75" customHeight="1">
      <c r="A99" s="536" t="s">
        <v>38</v>
      </c>
      <c r="B99" s="25"/>
      <c r="C99" s="164"/>
      <c r="D99" s="165"/>
      <c r="E99" s="165"/>
      <c r="F99" s="165"/>
      <c r="G99" s="165"/>
      <c r="H99" s="166"/>
    </row>
    <row r="100" spans="1:8" ht="31.5" customHeight="1" thickBot="1">
      <c r="A100" s="10" t="s">
        <v>39</v>
      </c>
      <c r="B100" s="24" t="s">
        <v>42</v>
      </c>
      <c r="C100" s="167"/>
      <c r="D100" s="168"/>
      <c r="E100" s="168"/>
      <c r="F100" s="168"/>
      <c r="G100" s="168"/>
      <c r="H100" s="169"/>
    </row>
    <row r="101" spans="1:8" ht="15.75">
      <c r="A101" s="122"/>
      <c r="B101" s="1"/>
      <c r="C101" s="1"/>
      <c r="D101" s="1"/>
      <c r="E101" s="1"/>
      <c r="F101" s="1"/>
      <c r="G101" s="286"/>
      <c r="H101" s="262"/>
    </row>
    <row r="102" spans="1:8" ht="48.75" customHeight="1">
      <c r="A102" s="123"/>
      <c r="B102" s="327" t="s">
        <v>43</v>
      </c>
      <c r="C102" s="327" t="s">
        <v>44</v>
      </c>
      <c r="D102" s="328" t="s">
        <v>45</v>
      </c>
      <c r="E102" s="329"/>
      <c r="F102" s="330" t="s">
        <v>148</v>
      </c>
      <c r="G102" s="331" t="s">
        <v>46</v>
      </c>
      <c r="H102" s="332"/>
    </row>
    <row r="103" spans="1:8" ht="60" customHeight="1">
      <c r="A103" s="326" t="s">
        <v>47</v>
      </c>
      <c r="B103" s="22"/>
      <c r="C103" s="23"/>
      <c r="D103" s="151"/>
      <c r="E103" s="152"/>
      <c r="F103" s="333" t="s">
        <v>80</v>
      </c>
      <c r="G103" s="334">
        <f>B4</f>
        <v>0</v>
      </c>
      <c r="H103" s="335"/>
    </row>
    <row r="104" spans="1:8" ht="30" customHeight="1" thickBot="1">
      <c r="A104" s="124"/>
      <c r="B104" s="125"/>
      <c r="C104" s="336" t="s">
        <v>67</v>
      </c>
      <c r="D104" s="336"/>
      <c r="E104" s="337"/>
      <c r="F104" s="180"/>
      <c r="G104" s="181"/>
      <c r="H104" s="182"/>
    </row>
    <row r="105" spans="1:8" ht="19.5" customHeight="1">
      <c r="A105" s="29"/>
      <c r="B105" s="29"/>
      <c r="C105" s="29"/>
      <c r="D105" s="28"/>
      <c r="E105" s="28"/>
      <c r="F105" s="59"/>
      <c r="G105" s="287"/>
      <c r="H105" s="263"/>
    </row>
    <row r="106" spans="1:8" ht="19.5" customHeight="1">
      <c r="A106" s="29"/>
      <c r="B106" s="29"/>
      <c r="C106" s="29"/>
      <c r="D106" s="28"/>
      <c r="E106" s="28"/>
      <c r="F106" s="59"/>
      <c r="G106" s="287"/>
      <c r="H106" s="263"/>
    </row>
    <row r="107" spans="1:8" ht="25.5" customHeight="1">
      <c r="A107" s="29"/>
      <c r="B107" s="29"/>
      <c r="C107" s="29"/>
      <c r="D107" s="28"/>
      <c r="E107" s="28"/>
      <c r="F107" s="59"/>
      <c r="G107" s="287"/>
      <c r="H107" s="263"/>
    </row>
    <row r="108" spans="1:8" ht="25.5" customHeight="1">
      <c r="A108" s="29"/>
      <c r="B108" s="29"/>
      <c r="C108" s="29"/>
      <c r="D108" s="28"/>
      <c r="E108" s="28"/>
      <c r="F108" s="59"/>
      <c r="G108" s="287"/>
      <c r="H108" s="263"/>
    </row>
  </sheetData>
  <sheetProtection password="D5F9" sheet="1" formatCells="0" formatColumns="0" formatRows="0" insertColumns="0" insertRows="0" insertHyperlinks="0" sort="0" autoFilter="0" pivotTables="0"/>
  <mergeCells count="135">
    <mergeCell ref="I1:M7"/>
    <mergeCell ref="A13:H13"/>
    <mergeCell ref="B74:E74"/>
    <mergeCell ref="C104:E104"/>
    <mergeCell ref="I27:R28"/>
    <mergeCell ref="I20:J20"/>
    <mergeCell ref="I29:J29"/>
    <mergeCell ref="B57:C57"/>
    <mergeCell ref="A58:G58"/>
    <mergeCell ref="B59:C59"/>
    <mergeCell ref="B60:C60"/>
    <mergeCell ref="B65:C65"/>
    <mergeCell ref="G103:H103"/>
    <mergeCell ref="A63:G63"/>
    <mergeCell ref="K75:N81"/>
    <mergeCell ref="I34:L34"/>
    <mergeCell ref="I45:L45"/>
    <mergeCell ref="B47:C47"/>
    <mergeCell ref="D47:F47"/>
    <mergeCell ref="A54:G54"/>
    <mergeCell ref="A40:G40"/>
    <mergeCell ref="B67:C67"/>
    <mergeCell ref="A53:G53"/>
    <mergeCell ref="I14:R14"/>
    <mergeCell ref="I15:R15"/>
    <mergeCell ref="I16:R16"/>
    <mergeCell ref="I17:R17"/>
    <mergeCell ref="I18:R18"/>
    <mergeCell ref="A42:H42"/>
    <mergeCell ref="B48:C48"/>
    <mergeCell ref="B50:C50"/>
    <mergeCell ref="A55:H55"/>
    <mergeCell ref="A66:G66"/>
    <mergeCell ref="A70:G70"/>
    <mergeCell ref="D49:F49"/>
    <mergeCell ref="D50:F50"/>
    <mergeCell ref="D51:F51"/>
    <mergeCell ref="D52:F52"/>
    <mergeCell ref="B49:C49"/>
    <mergeCell ref="B68:C68"/>
    <mergeCell ref="B69:C69"/>
    <mergeCell ref="B51:C51"/>
    <mergeCell ref="B52:C52"/>
    <mergeCell ref="A35:G35"/>
    <mergeCell ref="A41:G41"/>
    <mergeCell ref="B45:C45"/>
    <mergeCell ref="D45:F45"/>
    <mergeCell ref="D48:F48"/>
    <mergeCell ref="A43:H43"/>
    <mergeCell ref="B36:C36"/>
    <mergeCell ref="A46:G46"/>
    <mergeCell ref="B38:C38"/>
    <mergeCell ref="B39:C39"/>
    <mergeCell ref="D36:F36"/>
    <mergeCell ref="D37:F37"/>
    <mergeCell ref="D38:F38"/>
    <mergeCell ref="D39:F39"/>
    <mergeCell ref="I11:L12"/>
    <mergeCell ref="I81:J81"/>
    <mergeCell ref="O20:Q20"/>
    <mergeCell ref="I75:J75"/>
    <mergeCell ref="I76:J76"/>
    <mergeCell ref="I77:J77"/>
    <mergeCell ref="I78:J78"/>
    <mergeCell ref="I79:J79"/>
    <mergeCell ref="I80:J80"/>
    <mergeCell ref="A19:G19"/>
    <mergeCell ref="A21:G21"/>
    <mergeCell ref="A14:H15"/>
    <mergeCell ref="A22:H22"/>
    <mergeCell ref="F104:H104"/>
    <mergeCell ref="F77:H77"/>
    <mergeCell ref="F78:H78"/>
    <mergeCell ref="F81:H81"/>
    <mergeCell ref="A85:H85"/>
    <mergeCell ref="B34:C34"/>
    <mergeCell ref="B4:C4"/>
    <mergeCell ref="B5:C5"/>
    <mergeCell ref="B23:B24"/>
    <mergeCell ref="C23:C24"/>
    <mergeCell ref="D23:D24"/>
    <mergeCell ref="A11:B11"/>
    <mergeCell ref="A12:B12"/>
    <mergeCell ref="C11:F11"/>
    <mergeCell ref="C12:F12"/>
    <mergeCell ref="B17:H17"/>
    <mergeCell ref="B6:C6"/>
    <mergeCell ref="A31:H31"/>
    <mergeCell ref="B64:H64"/>
    <mergeCell ref="A64:A65"/>
    <mergeCell ref="A7:C7"/>
    <mergeCell ref="B33:H33"/>
    <mergeCell ref="A17:A18"/>
    <mergeCell ref="F23:F24"/>
    <mergeCell ref="H23:H24"/>
    <mergeCell ref="G23:G24"/>
    <mergeCell ref="G102:H102"/>
    <mergeCell ref="F79:H79"/>
    <mergeCell ref="F80:H80"/>
    <mergeCell ref="F75:H75"/>
    <mergeCell ref="F76:H76"/>
    <mergeCell ref="A2:H2"/>
    <mergeCell ref="F74:H74"/>
    <mergeCell ref="A32:H32"/>
    <mergeCell ref="B44:H44"/>
    <mergeCell ref="A61:G61"/>
    <mergeCell ref="K20:M20"/>
    <mergeCell ref="C97:H100"/>
    <mergeCell ref="B93:H93"/>
    <mergeCell ref="B90:H90"/>
    <mergeCell ref="A25:G25"/>
    <mergeCell ref="A30:G30"/>
    <mergeCell ref="A28:G28"/>
    <mergeCell ref="A71:G71"/>
    <mergeCell ref="A88:H88"/>
    <mergeCell ref="A62:G62"/>
    <mergeCell ref="E23:E24"/>
    <mergeCell ref="D75:E75"/>
    <mergeCell ref="D76:E76"/>
    <mergeCell ref="D77:E77"/>
    <mergeCell ref="D78:E78"/>
    <mergeCell ref="D79:E79"/>
    <mergeCell ref="A56:H56"/>
    <mergeCell ref="A72:H72"/>
    <mergeCell ref="D34:F34"/>
    <mergeCell ref="B37:C37"/>
    <mergeCell ref="D95:E95"/>
    <mergeCell ref="D102:E102"/>
    <mergeCell ref="D103:E103"/>
    <mergeCell ref="D80:E80"/>
    <mergeCell ref="D81:E81"/>
    <mergeCell ref="D82:E82"/>
    <mergeCell ref="D91:E91"/>
    <mergeCell ref="D92:E92"/>
    <mergeCell ref="D94:E94"/>
  </mergeCells>
  <printOptions horizontalCentered="1"/>
  <pageMargins left="0.31496062992125984" right="0.31496062992125984" top="0.15748031496062992" bottom="0.15748031496062992" header="0" footer="0.11811023622047245"/>
  <pageSetup horizontalDpi="600" verticalDpi="600" orientation="portrait" paperSize="9" scale="60" r:id="rId1"/>
  <headerFooter>
    <oddFooter>&amp;C&amp;N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="80" zoomScaleNormal="80" zoomScalePageLayoutView="0" workbookViewId="0" topLeftCell="A1">
      <selection activeCell="N14" sqref="N14"/>
    </sheetView>
  </sheetViews>
  <sheetFormatPr defaultColWidth="9.140625" defaultRowHeight="12.75"/>
  <cols>
    <col min="1" max="3" width="24.7109375" style="0" customWidth="1"/>
    <col min="4" max="4" width="14.7109375" style="0" customWidth="1"/>
    <col min="5" max="5" width="12.28125" style="0" customWidth="1"/>
    <col min="6" max="6" width="13.8515625" style="0" customWidth="1"/>
    <col min="7" max="7" width="16.140625" style="0" customWidth="1"/>
  </cols>
  <sheetData>
    <row r="1" spans="1:7" ht="30" customHeight="1">
      <c r="A1" s="207" t="s">
        <v>46</v>
      </c>
      <c r="B1" s="208"/>
      <c r="C1" s="208"/>
      <c r="D1" s="208"/>
      <c r="E1" s="208"/>
      <c r="F1" s="209"/>
      <c r="G1" s="126"/>
    </row>
    <row r="2" spans="1:7" ht="18">
      <c r="A2" s="210">
        <f>'DECONT EXTERN'!B4</f>
        <v>0</v>
      </c>
      <c r="B2" s="211"/>
      <c r="C2" s="211"/>
      <c r="D2" s="211"/>
      <c r="E2" s="211"/>
      <c r="F2" s="212"/>
      <c r="G2" s="127"/>
    </row>
    <row r="3" spans="1:7" s="63" customFormat="1" ht="39.75" customHeight="1">
      <c r="A3" s="213" t="s">
        <v>89</v>
      </c>
      <c r="B3" s="214"/>
      <c r="C3" s="214"/>
      <c r="D3" s="214"/>
      <c r="E3" s="214"/>
      <c r="F3" s="214"/>
      <c r="G3" s="128"/>
    </row>
    <row r="4" spans="1:7" ht="18">
      <c r="A4" s="129" t="s">
        <v>90</v>
      </c>
      <c r="B4" s="130"/>
      <c r="C4" s="66"/>
      <c r="D4" s="66"/>
      <c r="E4" s="66"/>
      <c r="F4" s="66"/>
      <c r="G4" s="128"/>
    </row>
    <row r="5" spans="1:7" ht="18">
      <c r="A5" s="131" t="s">
        <v>91</v>
      </c>
      <c r="B5" s="64" t="s">
        <v>92</v>
      </c>
      <c r="C5" s="66"/>
      <c r="D5" s="66"/>
      <c r="E5" s="66"/>
      <c r="F5" s="66"/>
      <c r="G5" s="128"/>
    </row>
    <row r="6" spans="1:7" ht="18">
      <c r="A6" s="132">
        <v>7.5</v>
      </c>
      <c r="B6" s="65">
        <v>100</v>
      </c>
      <c r="C6" s="66"/>
      <c r="D6" s="66"/>
      <c r="E6" s="66"/>
      <c r="F6" s="66"/>
      <c r="G6" s="128"/>
    </row>
    <row r="7" spans="1:7" s="136" customFormat="1" ht="13.5" thickBot="1">
      <c r="A7" s="133"/>
      <c r="B7" s="134"/>
      <c r="C7" s="134"/>
      <c r="D7" s="134"/>
      <c r="E7" s="134"/>
      <c r="F7" s="134"/>
      <c r="G7" s="135"/>
    </row>
    <row r="8" spans="1:7" ht="72.75" thickBot="1">
      <c r="A8" s="94" t="s">
        <v>93</v>
      </c>
      <c r="B8" s="95" t="s">
        <v>94</v>
      </c>
      <c r="C8" s="222" t="s">
        <v>95</v>
      </c>
      <c r="D8" s="223"/>
      <c r="E8" s="224"/>
      <c r="F8" s="225" t="s">
        <v>96</v>
      </c>
      <c r="G8" s="226"/>
    </row>
    <row r="9" spans="1:7" ht="34.5" customHeight="1" thickBot="1">
      <c r="A9" s="67">
        <f>A6/B6*B9</f>
        <v>0</v>
      </c>
      <c r="B9" s="215">
        <v>0</v>
      </c>
      <c r="C9" s="216"/>
      <c r="D9" s="216"/>
      <c r="E9" s="216"/>
      <c r="F9" s="217"/>
      <c r="G9" s="128"/>
    </row>
    <row r="10" spans="1:7" ht="27.75" customHeight="1">
      <c r="A10" s="137" t="s">
        <v>97</v>
      </c>
      <c r="B10" s="68"/>
      <c r="C10" s="68"/>
      <c r="D10" s="68"/>
      <c r="E10" s="97"/>
      <c r="F10" s="66"/>
      <c r="G10" s="128"/>
    </row>
    <row r="11" spans="1:7" ht="39.75" customHeight="1" thickBot="1">
      <c r="A11" s="69" t="e">
        <f>G24</f>
        <v>#VALUE!</v>
      </c>
      <c r="B11" s="66"/>
      <c r="C11" s="66"/>
      <c r="D11" s="66"/>
      <c r="E11" s="66"/>
      <c r="F11" s="66"/>
      <c r="G11" s="128"/>
    </row>
    <row r="12" spans="1:7" ht="18">
      <c r="A12" s="218" t="s">
        <v>98</v>
      </c>
      <c r="B12" s="219"/>
      <c r="C12" s="138"/>
      <c r="D12" s="138"/>
      <c r="E12" s="138"/>
      <c r="F12" s="138"/>
      <c r="G12" s="139"/>
    </row>
    <row r="13" spans="1:7" ht="18.75" thickBot="1">
      <c r="A13" s="220" t="e">
        <f>A9*A11</f>
        <v>#VALUE!</v>
      </c>
      <c r="B13" s="221"/>
      <c r="C13" s="138"/>
      <c r="D13" s="138"/>
      <c r="E13" s="138"/>
      <c r="F13" s="138"/>
      <c r="G13" s="139"/>
    </row>
    <row r="14" spans="1:8" ht="19.5" thickBot="1">
      <c r="A14" s="140" t="s">
        <v>113</v>
      </c>
      <c r="B14" s="76"/>
      <c r="C14" s="76"/>
      <c r="D14" s="76"/>
      <c r="E14" s="76"/>
      <c r="F14" s="76"/>
      <c r="G14" s="141"/>
      <c r="H14" s="76"/>
    </row>
    <row r="15" spans="1:9" ht="63">
      <c r="A15" s="89" t="s">
        <v>104</v>
      </c>
      <c r="B15" s="90" t="s">
        <v>105</v>
      </c>
      <c r="C15" s="91" t="s">
        <v>106</v>
      </c>
      <c r="D15" s="92" t="s">
        <v>114</v>
      </c>
      <c r="E15" s="98" t="s">
        <v>116</v>
      </c>
      <c r="F15" s="88" t="s">
        <v>115</v>
      </c>
      <c r="G15" s="93" t="s">
        <v>107</v>
      </c>
      <c r="H15" s="70"/>
      <c r="I15" s="71"/>
    </row>
    <row r="16" spans="1:9" ht="15">
      <c r="A16" s="83">
        <v>1</v>
      </c>
      <c r="B16" s="84">
        <v>2</v>
      </c>
      <c r="C16" s="84">
        <v>3</v>
      </c>
      <c r="D16" s="85">
        <v>4</v>
      </c>
      <c r="E16" s="103">
        <v>5</v>
      </c>
      <c r="F16" s="87">
        <v>6</v>
      </c>
      <c r="G16" s="86" t="s">
        <v>117</v>
      </c>
      <c r="H16" s="70"/>
      <c r="I16" s="71"/>
    </row>
    <row r="17" spans="1:9" ht="18">
      <c r="A17" s="72" t="s">
        <v>108</v>
      </c>
      <c r="B17" s="77" t="s">
        <v>109</v>
      </c>
      <c r="C17" s="79">
        <v>0</v>
      </c>
      <c r="D17" s="79">
        <v>0</v>
      </c>
      <c r="E17" s="99"/>
      <c r="F17" s="81">
        <v>0</v>
      </c>
      <c r="G17" s="96">
        <f>D17*F17</f>
        <v>0</v>
      </c>
      <c r="H17" s="70"/>
      <c r="I17" s="71"/>
    </row>
    <row r="18" spans="1:9" ht="18">
      <c r="A18" s="72"/>
      <c r="B18" s="77" t="s">
        <v>109</v>
      </c>
      <c r="C18" s="79">
        <v>0</v>
      </c>
      <c r="D18" s="79">
        <v>0</v>
      </c>
      <c r="E18" s="99"/>
      <c r="F18" s="81">
        <v>0</v>
      </c>
      <c r="G18" s="96">
        <f>D18*F18</f>
        <v>0</v>
      </c>
      <c r="H18" s="70"/>
      <c r="I18" s="71"/>
    </row>
    <row r="19" spans="1:9" ht="18">
      <c r="A19" s="72"/>
      <c r="B19" s="77" t="s">
        <v>109</v>
      </c>
      <c r="C19" s="79">
        <v>0</v>
      </c>
      <c r="D19" s="79">
        <v>0</v>
      </c>
      <c r="E19" s="99"/>
      <c r="F19" s="81">
        <v>0</v>
      </c>
      <c r="G19" s="96">
        <f>D19*F19</f>
        <v>0</v>
      </c>
      <c r="H19" s="70"/>
      <c r="I19" s="71"/>
    </row>
    <row r="20" spans="1:9" ht="18">
      <c r="A20" s="72"/>
      <c r="B20" s="77" t="s">
        <v>109</v>
      </c>
      <c r="C20" s="79">
        <v>0</v>
      </c>
      <c r="D20" s="79">
        <v>0</v>
      </c>
      <c r="E20" s="99"/>
      <c r="F20" s="81">
        <v>0</v>
      </c>
      <c r="G20" s="96">
        <f>D20*F20</f>
        <v>0</v>
      </c>
      <c r="H20" s="70"/>
      <c r="I20" s="71"/>
    </row>
    <row r="21" spans="1:9" ht="18.75" thickBot="1">
      <c r="A21" s="73"/>
      <c r="B21" s="78" t="s">
        <v>109</v>
      </c>
      <c r="C21" s="80">
        <v>0</v>
      </c>
      <c r="D21" s="80">
        <v>0</v>
      </c>
      <c r="E21" s="100"/>
      <c r="F21" s="82">
        <v>0</v>
      </c>
      <c r="G21" s="101">
        <f>D21*F21</f>
        <v>0</v>
      </c>
      <c r="H21" s="70"/>
      <c r="I21" s="71"/>
    </row>
    <row r="22" spans="1:7" ht="45.75" customHeight="1">
      <c r="A22" s="142"/>
      <c r="B22" s="74"/>
      <c r="C22" s="143"/>
      <c r="D22" s="227" t="s">
        <v>118</v>
      </c>
      <c r="E22" s="228"/>
      <c r="F22" s="228"/>
      <c r="G22" s="75">
        <f>SUM(G17:G21)</f>
        <v>0</v>
      </c>
    </row>
    <row r="23" spans="1:11" ht="46.5" customHeight="1">
      <c r="A23" s="145" t="s">
        <v>99</v>
      </c>
      <c r="B23" s="231">
        <f>A2</f>
        <v>0</v>
      </c>
      <c r="C23" s="232"/>
      <c r="D23" s="229" t="s">
        <v>119</v>
      </c>
      <c r="E23" s="230"/>
      <c r="F23" s="230"/>
      <c r="G23" s="104" t="s">
        <v>140</v>
      </c>
      <c r="H23" s="202" t="s">
        <v>110</v>
      </c>
      <c r="I23" s="202"/>
      <c r="J23" s="202"/>
      <c r="K23" s="203"/>
    </row>
    <row r="24" spans="1:7" ht="34.5" customHeight="1" thickBot="1">
      <c r="A24" s="146" t="s">
        <v>100</v>
      </c>
      <c r="B24" s="233"/>
      <c r="C24" s="234"/>
      <c r="D24" s="204" t="s">
        <v>111</v>
      </c>
      <c r="E24" s="205"/>
      <c r="F24" s="206"/>
      <c r="G24" s="102" t="e">
        <f>G22/G23</f>
        <v>#VALUE!</v>
      </c>
    </row>
    <row r="25" spans="1:8" ht="12.75">
      <c r="A25" s="144"/>
      <c r="B25" s="144"/>
      <c r="C25" s="144"/>
      <c r="D25" s="144"/>
      <c r="E25" s="144"/>
      <c r="F25" s="144"/>
      <c r="G25" s="144"/>
      <c r="H25" s="71"/>
    </row>
    <row r="26" spans="1:7" ht="18.75">
      <c r="A26" s="235" t="s">
        <v>101</v>
      </c>
      <c r="B26" s="235"/>
      <c r="C26" s="235"/>
      <c r="D26" s="235"/>
      <c r="E26" s="235"/>
      <c r="F26" s="235"/>
      <c r="G26" s="70"/>
    </row>
    <row r="27" spans="1:7" ht="36.75" customHeight="1">
      <c r="A27" s="236" t="s">
        <v>102</v>
      </c>
      <c r="B27" s="236"/>
      <c r="C27" s="236"/>
      <c r="D27" s="236"/>
      <c r="E27" s="236"/>
      <c r="F27" s="236"/>
      <c r="G27" s="236"/>
    </row>
    <row r="28" spans="1:7" ht="12.75">
      <c r="A28" s="236" t="s">
        <v>103</v>
      </c>
      <c r="B28" s="236"/>
      <c r="C28" s="236"/>
      <c r="D28" s="236"/>
      <c r="E28" s="236"/>
      <c r="F28" s="236"/>
      <c r="G28" s="236"/>
    </row>
    <row r="29" spans="1:7" ht="75" customHeight="1">
      <c r="A29" s="236"/>
      <c r="B29" s="236"/>
      <c r="C29" s="236"/>
      <c r="D29" s="236"/>
      <c r="E29" s="236"/>
      <c r="F29" s="236"/>
      <c r="G29" s="236"/>
    </row>
  </sheetData>
  <sheetProtection password="CC7B" sheet="1" objects="1" scenarios="1"/>
  <mergeCells count="16">
    <mergeCell ref="D22:F22"/>
    <mergeCell ref="D23:F23"/>
    <mergeCell ref="B23:C24"/>
    <mergeCell ref="A26:F26"/>
    <mergeCell ref="A27:G27"/>
    <mergeCell ref="A28:G29"/>
    <mergeCell ref="H23:K23"/>
    <mergeCell ref="D24:F24"/>
    <mergeCell ref="A1:F1"/>
    <mergeCell ref="A2:F2"/>
    <mergeCell ref="A3:F3"/>
    <mergeCell ref="B9:F9"/>
    <mergeCell ref="A12:B12"/>
    <mergeCell ref="A13:B13"/>
    <mergeCell ref="C8:E8"/>
    <mergeCell ref="F8:G8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CGA</cp:lastModifiedBy>
  <cp:lastPrinted>2022-10-26T13:12:14Z</cp:lastPrinted>
  <dcterms:created xsi:type="dcterms:W3CDTF">2022-06-20T09:08:00Z</dcterms:created>
  <dcterms:modified xsi:type="dcterms:W3CDTF">2023-05-26T10:16:35Z</dcterms:modified>
  <cp:category/>
  <cp:version/>
  <cp:contentType/>
  <cp:contentStatus/>
</cp:coreProperties>
</file>