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200" activeTab="0"/>
  </bookViews>
  <sheets>
    <sheet name="DECONT INTERN" sheetId="1" r:id="rId1"/>
    <sheet name="Calculator BENZINA consumata" sheetId="2" r:id="rId2"/>
  </sheets>
  <definedNames>
    <definedName name="Check1" localSheetId="0">'DECONT INTERN'!$A$73</definedName>
  </definedNames>
  <calcPr fullCalcOnLoad="1"/>
</workbook>
</file>

<file path=xl/sharedStrings.xml><?xml version="1.0" encoding="utf-8"?>
<sst xmlns="http://schemas.openxmlformats.org/spreadsheetml/2006/main" count="169" uniqueCount="140">
  <si>
    <t>Institutul de Lingvistică al Academiei Române ,,Iorgu Iordan-Alexandru Rosetti"</t>
  </si>
  <si>
    <t>Titularul</t>
  </si>
  <si>
    <t>Deplasare în:</t>
  </si>
  <si>
    <t>Localitatea</t>
  </si>
  <si>
    <t>Nr. de zile</t>
  </si>
  <si>
    <t>Valoare zilnică</t>
  </si>
  <si>
    <t>Document Nr. şi data</t>
  </si>
  <si>
    <t>Ruta de la..... la.....</t>
  </si>
  <si>
    <t>Explicaţie</t>
  </si>
  <si>
    <t>Calcul</t>
  </si>
  <si>
    <t>Data depunerii sumelor necheltuite sau decontului</t>
  </si>
  <si>
    <t>Termen de depunere</t>
  </si>
  <si>
    <t>Nr. Zile penalizare</t>
  </si>
  <si>
    <t>Suma pt care se calculeaza penalizarea</t>
  </si>
  <si>
    <t>Penalizare 0.50% pe zi</t>
  </si>
  <si>
    <t>Total penalizare</t>
  </si>
  <si>
    <t>Penalitaţi pt. depunerea cu întârziere a decontului</t>
  </si>
  <si>
    <t>Penalitaţi pt. depunerea cu întârziere a sumelor necheltuite</t>
  </si>
  <si>
    <t>1. Indemnizaţia de deplasare compusă din:</t>
  </si>
  <si>
    <t>pag 1 din 2</t>
  </si>
  <si>
    <t>Nr..................</t>
  </si>
  <si>
    <t>Data ...............................</t>
  </si>
  <si>
    <t>ART. 29, pct. e) Avansurile se pot acorda persoanelor încadrate în unitate, pentru cheltuieli de deplasare în interes de serviciu, în limita sumelor cuvenite pentru plata transportului, diurnei, indemnizaţiei şi a cazarii pe timpul deplasarii, cu obligaţia de a se justifica avansul în termen de cel mult 3 zile lucrătoare de la sosirea din deplasare, exclusiv ziua sosirii.</t>
  </si>
  <si>
    <t>ART. 38 Titularii de avans care nu depun în termen decontările pentru justificarea avansurilor, împreună cu documentele justificative, sau nu restituie în termen sumele rămase necheltuite, vor plati o penalizare de 0,50% asupra avansului primit sau asupra sumelor nerestituite în termen, după caz, pentru fiecare zi de intirziere.</t>
  </si>
  <si>
    <t xml:space="preserve">Taxă participare </t>
  </si>
  <si>
    <t>Avans acordat</t>
  </si>
  <si>
    <t>Total sume decontate</t>
  </si>
  <si>
    <t>Recapitulatia cheltuielilor:</t>
  </si>
  <si>
    <t>Diferenţe de primit sau de restituit</t>
  </si>
  <si>
    <t>Plata se va realiza*:</t>
  </si>
  <si>
    <t>[    ]  Numerar</t>
  </si>
  <si>
    <t>[    ]  Virament</t>
  </si>
  <si>
    <t>*Se completează numai de către compartimentul financiar contabil.</t>
  </si>
  <si>
    <t>[    ]  Solicit diferența de plată**</t>
  </si>
  <si>
    <t>[    ]  Nu solicit diferența de plată**</t>
  </si>
  <si>
    <t>**) Se completează de către solicitant.</t>
  </si>
  <si>
    <t>Aprobat conducătorul unității,</t>
  </si>
  <si>
    <t>Control financiar- preventiv,</t>
  </si>
  <si>
    <t>Verificat decont,</t>
  </si>
  <si>
    <t>Titular decont</t>
  </si>
  <si>
    <t>Nume prenume și semnătura</t>
  </si>
  <si>
    <t>obs.:</t>
  </si>
  <si>
    <t>Conform DECRET nr. 209 din 5 iulie 1976</t>
  </si>
  <si>
    <t>Diferenţe de primit sau de restituit (20.30.30)</t>
  </si>
  <si>
    <t xml:space="preserve">       Avans diurnă</t>
  </si>
  <si>
    <t>Avans cazare</t>
  </si>
  <si>
    <t>Avans transport intern</t>
  </si>
  <si>
    <t>Alte cheltuieli: ……………….</t>
  </si>
  <si>
    <t>TOTAL suma decontata: chelt.de transport intern</t>
  </si>
  <si>
    <t xml:space="preserve"> SURSA DE FINANŢARE .............................</t>
  </si>
  <si>
    <t>pag 2 din 2</t>
  </si>
  <si>
    <t>TOTAL</t>
  </si>
  <si>
    <t>TOTAL cazare</t>
  </si>
  <si>
    <t>E-mail TITULAR DECONT</t>
  </si>
  <si>
    <t>Director de proiect,</t>
  </si>
  <si>
    <t>Conturi IBAN pentru restituirea sumelor neconsumate</t>
  </si>
  <si>
    <t>Diurna</t>
  </si>
  <si>
    <t>Plecare (zi, ora check-inn)</t>
  </si>
  <si>
    <t>Sosire (zi, ora check-inn)</t>
  </si>
  <si>
    <t>Durata (ore si minute)</t>
  </si>
  <si>
    <t>x zile X 24 ore =</t>
  </si>
  <si>
    <t>a) DIURNĂ</t>
  </si>
  <si>
    <t>b) CAZARE</t>
  </si>
  <si>
    <t>TOTAL sume decontate: alte chelt.de transport</t>
  </si>
  <si>
    <t>2. Cheltuieli de transport conform decumentelor atașate:</t>
  </si>
  <si>
    <t>3. Alte cheltuieli (20.30.30)</t>
  </si>
  <si>
    <t>1. a) Diurna (10.01.13)</t>
  </si>
  <si>
    <t>1.b) Cazare (10.01.13)</t>
  </si>
  <si>
    <t>2. Transport intern (20.06.01)</t>
  </si>
  <si>
    <t>RO48TREZ23E530100100113X</t>
  </si>
  <si>
    <t>RO81TREZ23E530100200601X</t>
  </si>
  <si>
    <t>RO48TREZ23E530100203030X</t>
  </si>
  <si>
    <r>
      <t xml:space="preserve">Restituirea </t>
    </r>
    <r>
      <rPr>
        <sz val="10"/>
        <rFont val="Arial"/>
        <family val="2"/>
      </rPr>
      <t>avansului neconsumat am făcut-o prin</t>
    </r>
    <r>
      <rPr>
        <b/>
        <sz val="10"/>
        <rFont val="Arial"/>
        <family val="2"/>
      </rPr>
      <t>:</t>
    </r>
    <r>
      <rPr>
        <b/>
        <sz val="10"/>
        <color indexed="10"/>
        <rFont val="Arial"/>
        <family val="2"/>
      </rPr>
      <t xml:space="preserve"> casieria institutului</t>
    </r>
    <r>
      <rPr>
        <b/>
        <sz val="10"/>
        <rFont val="Arial"/>
        <family val="2"/>
      </rPr>
      <t xml:space="preserve"> / </t>
    </r>
    <r>
      <rPr>
        <b/>
        <sz val="10"/>
        <color indexed="10"/>
        <rFont val="Arial"/>
        <family val="2"/>
      </rPr>
      <t>bancă</t>
    </r>
    <r>
      <rPr>
        <b/>
        <sz val="10"/>
        <rFont val="Arial"/>
        <family val="2"/>
      </rPr>
      <t xml:space="preserve"> </t>
    </r>
    <r>
      <rPr>
        <sz val="10"/>
        <rFont val="Arial"/>
        <family val="2"/>
      </rPr>
      <t>(atașez decontului extras de cont ca dovadă a plății)</t>
    </r>
  </si>
  <si>
    <t>Ordin de deplasare nr. / data:</t>
  </si>
  <si>
    <t>Ore deplasare</t>
  </si>
  <si>
    <t>Calculator contravaloare carburant (deplasare cu autoturismul propriu) *</t>
  </si>
  <si>
    <t>Conform H.G. 714/2018 art. 7 alin (1)</t>
  </si>
  <si>
    <t>litri carburant</t>
  </si>
  <si>
    <t>km</t>
  </si>
  <si>
    <t>Total litri carburant pentru deplasare pe distanta cea mai scurta</t>
  </si>
  <si>
    <t>Total km pe ruta:</t>
  </si>
  <si>
    <t>și retur</t>
  </si>
  <si>
    <t>Pret mediu calculat / litru carburant conform bonului fiscal</t>
  </si>
  <si>
    <t>Total lei maxim de plata:</t>
  </si>
  <si>
    <t>nume, prenume și semnatura</t>
  </si>
  <si>
    <t>* se atașează la decont pentru justificarea sumei solicitate</t>
  </si>
  <si>
    <t>a)  Distanța cea mai scurtă dintre localități este distanța calculată pe drumuri publice; pentru stabilirea distanțelor se va utiliza un calculator de rute.</t>
  </si>
  <si>
    <t>b)  În vederea aplicärii prevederilor anterioare documentele justificative emise pe perioada deplasärii vor fi avute în vedere numai pentru stabilirea pretului carburantului - bon fiscal din perioada deplasärii, cu ștampila furnizorului pe care se va trece obligatoriu numärul de înmatriculare a mașinii care a fost alimentată.</t>
  </si>
  <si>
    <t>Document</t>
  </si>
  <si>
    <t>Pret mediu / litru</t>
  </si>
  <si>
    <t>00/ZZ.LL.AAAA</t>
  </si>
  <si>
    <t>Pret combustibil /litru</t>
  </si>
  <si>
    <t>Nr si data bon</t>
  </si>
  <si>
    <t>Total</t>
  </si>
  <si>
    <t>Număr de bonuri</t>
  </si>
  <si>
    <t>București-....................</t>
  </si>
  <si>
    <t>Întocmit:</t>
  </si>
  <si>
    <t>Cval bon</t>
  </si>
  <si>
    <t xml:space="preserve"> - pentru justificarea sumei solicitate se atașează la decont bonurile fiscale, extrasele de cont dacă plata s-a făcut online și calculatorul pentru benzina consumată</t>
  </si>
  <si>
    <t>Mijloc de transport: autoturism propriu / tren / autobuz sau ....</t>
  </si>
  <si>
    <r>
      <t xml:space="preserve">ART. 31 </t>
    </r>
    <r>
      <rPr>
        <b/>
        <sz val="10.5"/>
        <color indexed="10"/>
        <rFont val="Times New Roman"/>
        <family val="1"/>
      </rPr>
      <t xml:space="preserve">Sumele necheltuite </t>
    </r>
    <r>
      <rPr>
        <sz val="10.5"/>
        <color indexed="10"/>
        <rFont val="Times New Roman"/>
        <family val="1"/>
      </rPr>
      <t xml:space="preserve">din avansurile acordate </t>
    </r>
    <r>
      <rPr>
        <b/>
        <sz val="10.5"/>
        <color indexed="10"/>
        <rFont val="Times New Roman"/>
        <family val="1"/>
      </rPr>
      <t>se depun la casierie cel mai tirziu în cursul zilei lucrătoare înapoierii din delegaţie</t>
    </r>
  </si>
  <si>
    <t>Total diurnă</t>
  </si>
  <si>
    <t xml:space="preserve"> - decontarea transportului se va realiza numai pe baza bonurile fiscale emise în perioada deplasării pentru stabilirea prețului carburantului.</t>
  </si>
  <si>
    <t>Nu se printeaza cu decontul:</t>
  </si>
  <si>
    <t>Bon fiscal</t>
  </si>
  <si>
    <t>Introduceti nr-ul bonurilor fiscale pentru care se calculeaza pret mediu/litru</t>
  </si>
  <si>
    <t>Sume decontate conform H.G. 714/2018</t>
  </si>
  <si>
    <t>Art. 6. -
(1) Personalul autorităţilor şi instituţiilor publice, delegat sau detaşat în localităţi situate la distanţe mai mari de 5 km de localitatea în care îşi are locul permanent de muncă, are dreptul la decontarea cheltuielilor de transport dus-întors, după cum urmează:
a) la călătoria cu avionul, pe orice distanţă, clasa economică sau cursă low-cost, cu aprobarea prealabilă a conducătorului autorităţii sau instituţiei publice;
b) la călătoria cu orice fel de tren, după tariful clasei a II-a, pe distanţe de până la 300 km, şi după tariful clasei I, pe distanţe mai mari de 300 km;
c) la călătoria cu navele de călători, după tariful clasei I;
d) la călătoria cu mijloace de transport auto şi transport în comun;
e) la călătoria cu mijloace de transport auto ale autorităţilor sau instituţiilor publice, dacă acestea au asemenea posibilităţi, cu încadrarea în consumurile lunare de combustibil, stabilite potrivit legii;
f) la călătoria cu autoturismul aflat în proprietatea sau folosinţa angajatului.
(2) Decontarea cheltuielilor de transport în şi din localitatea de delegare sau de detaşare, cu excepţia celor efectuate în condiţiile prevăzute la alin. (1) lit. e) şi f), se face numai pe baza legitimaţiilor de călătorie. În cazul pierderii legitimaţiilor de călătorie, acestea pot fi reconstituite în condiţiile reglementărilor în vigoare.
(3) Decontarea cheltuielilor pentru utilizarea vagonului de dormit sau cuşetei este permisă numai în cazul călătoriilor efectuate pe timp de noapte, pe distanţe de peste 300 km.
(4) Are dreptul la decontarea cheltuielilor de transport pe calea ferată după tariful clasei I, pe orice fel de tren, indiferent de distanţă, persoana care exercită funcţia de secretar general, secretar general adjunct, director general, director şi adjunct al acestora, precum şi cea care îndeplineşte altă funcţie asimilată acestora, în condiţiile legii.
(5) Costul tichetelor pentru rezervarea locurilor, costul suplimentelor de viteză, precum şi comisioanele percepute de agenţiile de voiaj se includ în cheltuielile de transport care se decontează.
Art. 7. -
(1) Deplasarea cu autoturismul, potrivit art. 6 alin. (1) lit. f), se poate face numai cu aprobarea prealabilă a conducătorului autorităţii sau instituţiei publice, atât pentru persoana delegată sau detaşată în proprietatea sau folosinţa căreia se află autoturismul, cât şi pentru persoanele din cadrul aceleiaşi autorităţi sau instituţii publice care se deplasează împreună cu aceasta. În acest caz, persoana delegată sau detaşată în proprietatea sau folosinţa căreia se află autoturismul va primi contravaloarea a 7,5 litri carburant la 100 km parcurşi pe distanţa cea mai scurtă.
(2) Distanţa cea mai scurtă dintre localităţi este distanţa calculată pe drumuri publice; pentru stabilirea distanţelor se va utiliza un calculator de rute.
(3) În vederea aplicării prevederilor alin. (1) şi ale art. 8 alin. (4), documentele justificative emise pe perioada deplasării vor fi avute în vedere numai pentru stabilirea preţului carburantului.</t>
  </si>
  <si>
    <t>Explicaţii cu privire la decontarea cheltuielilor privind deplasarea în interes de serviciu:</t>
  </si>
  <si>
    <r>
      <rPr>
        <b/>
        <sz val="11"/>
        <rFont val="Times New Roman"/>
        <family val="1"/>
      </rPr>
      <t>Transport intern</t>
    </r>
    <r>
      <rPr>
        <sz val="11"/>
        <rFont val="Times New Roman"/>
        <family val="1"/>
      </rPr>
      <t xml:space="preserve"> (20.06.01)*</t>
    </r>
  </si>
  <si>
    <t>* se atașează facturi + bon fiscal/extrasul de cont dacă plata s-a făcut online</t>
  </si>
  <si>
    <t>Obligatoriu de printat față-verso</t>
  </si>
  <si>
    <r>
      <t xml:space="preserve">Indemnizaţie de cazare </t>
    </r>
    <r>
      <rPr>
        <sz val="9"/>
        <color indexed="17"/>
        <rFont val="Arial"/>
        <family val="2"/>
      </rPr>
      <t>(nr. zilex230 lei)</t>
    </r>
  </si>
  <si>
    <t>Nr. de nopți</t>
  </si>
  <si>
    <t>Preț/noapte</t>
  </si>
  <si>
    <t>Aici se completeaza doar in cazul in care se deconteaza contravalorea facturii de cazare (in locul indemnizatiei), situatie in care atasati factura+extras de cont/bon fiscal</t>
  </si>
  <si>
    <t>Suma solicitata pentru cazare poate fi egala sau mai mica fata de suma facturata. Pretul pe noapte nu poate depasi valoarea indemnizatiei de cazare (230lei)</t>
  </si>
  <si>
    <t>Felul actului, emitentul, nr. și data actului</t>
  </si>
  <si>
    <t>Total conform documentului atașat</t>
  </si>
  <si>
    <t>Data depunerii decontului</t>
  </si>
  <si>
    <t>Art. 10. -
Se decontează drept cheltuieli de transport şi:
a) cheltuielile pentru transportul efectuat cu mijloacele de transport în comun la şi de la aeroport, gară, autogară sau port, în cazul în care acestea sunt situate în altă localitate, precum şi cheltuielile aferente transportului efectuat în regim de taxi sau car sharing, în intervalul în care serviciile de transport public în comun nu sunt disponibile;
b) cheltuielile de transport efectuate în localitatea unde se execută delegarea sau detaşarea, cu mijloacele de transport în comun, dus-întors, pe distanţa dintre gară, aerogară, autogară sau port şi locul delegării sau detaşării ori locul de cazare, precum şi cheltuielile aferente transportului efectuat în regim de taxi sau car sharing, în intervalul în care serviciile de transport public în comun nu sunt disponibile;
c) cheltuielile efectuate cu mijloacele de transport în comun, pe distanţa dintre locul de cazare şi locul delegării sau detaşării;
d) taxele pentru trecerea podurilor;
e) taxele de traversare cu bacul;
f) taxele de aeroport, gară, autogară sau port;
g) alte taxe privind circulaţia pe drumurile publice, prevăzute de dispoziţiile legale în vigoare.</t>
  </si>
  <si>
    <t>?</t>
  </si>
  <si>
    <t>Obligatoriu de printat față-verso (pag 1 detaliere cheltuieli si pagina 2 rezumat plati si semnaturi)</t>
  </si>
  <si>
    <r>
      <t xml:space="preserve">Data şi ora </t>
    </r>
    <r>
      <rPr>
        <b/>
        <sz val="11"/>
        <rFont val="Arial"/>
        <family val="2"/>
      </rPr>
      <t xml:space="preserve">plecării </t>
    </r>
    <r>
      <rPr>
        <sz val="11"/>
        <rFont val="Arial"/>
        <family val="2"/>
      </rPr>
      <t>din București:</t>
    </r>
  </si>
  <si>
    <r>
      <t xml:space="preserve">Data şi ora </t>
    </r>
    <r>
      <rPr>
        <b/>
        <sz val="11"/>
        <rFont val="Arial"/>
        <family val="2"/>
      </rPr>
      <t xml:space="preserve">sosirii </t>
    </r>
    <r>
      <rPr>
        <sz val="11"/>
        <rFont val="Arial"/>
        <family val="2"/>
      </rPr>
      <t>în București:</t>
    </r>
  </si>
  <si>
    <r>
      <t>Plata acestor cheltuieli se suportă din Proiectul (</t>
    </r>
    <r>
      <rPr>
        <sz val="11"/>
        <rFont val="Arial"/>
        <family val="2"/>
      </rPr>
      <t>Nr./Cod</t>
    </r>
    <r>
      <rPr>
        <b/>
        <sz val="11"/>
        <rFont val="Arial"/>
        <family val="2"/>
      </rPr>
      <t xml:space="preserve"> și </t>
    </r>
    <r>
      <rPr>
        <sz val="11"/>
        <rFont val="Arial"/>
        <family val="2"/>
      </rPr>
      <t>Denumire proiect/Acronim</t>
    </r>
    <r>
      <rPr>
        <b/>
        <sz val="11"/>
        <rFont val="Arial"/>
        <family val="2"/>
      </rPr>
      <t>):</t>
    </r>
  </si>
  <si>
    <r>
      <t xml:space="preserve">Suma </t>
    </r>
    <r>
      <rPr>
        <b/>
        <sz val="11"/>
        <rFont val="Arial"/>
        <family val="2"/>
      </rPr>
      <t>datorată</t>
    </r>
    <r>
      <rPr>
        <sz val="11"/>
        <rFont val="Arial"/>
        <family val="2"/>
      </rPr>
      <t xml:space="preserve"> - total LEI</t>
    </r>
  </si>
  <si>
    <r>
      <t xml:space="preserve">Suma de plată </t>
    </r>
    <r>
      <rPr>
        <b/>
        <sz val="11"/>
        <rFont val="Arial"/>
        <family val="2"/>
      </rPr>
      <t>solicitată</t>
    </r>
    <r>
      <rPr>
        <sz val="11"/>
        <rFont val="Arial"/>
        <family val="2"/>
      </rPr>
      <t xml:space="preserve"> - lei</t>
    </r>
  </si>
  <si>
    <r>
      <rPr>
        <b/>
        <sz val="10"/>
        <rFont val="Arial"/>
        <family val="2"/>
      </rPr>
      <t>Indemnizație de diurnă</t>
    </r>
    <r>
      <rPr>
        <sz val="10"/>
        <rFont val="Arial"/>
        <family val="2"/>
      </rPr>
      <t xml:space="preserve">  </t>
    </r>
    <r>
      <rPr>
        <sz val="10"/>
        <color indexed="17"/>
        <rFont val="Arial"/>
        <family val="2"/>
      </rPr>
      <t>(nr. zilex 20lei)</t>
    </r>
  </si>
  <si>
    <r>
      <t xml:space="preserve">Suma de plată </t>
    </r>
    <r>
      <rPr>
        <b/>
        <sz val="11"/>
        <rFont val="Arial"/>
        <family val="2"/>
      </rPr>
      <t>solicitată - lei</t>
    </r>
  </si>
  <si>
    <t>Avans alte cheltuieli</t>
  </si>
  <si>
    <t>Nr km parcurși - dacă deplasarea se face cu autoturismul se atașează calculatorul de benzină consumată și calculatorul de rute</t>
  </si>
  <si>
    <r>
      <t>Alte taxe</t>
    </r>
    <r>
      <rPr>
        <sz val="10"/>
        <rFont val="Arial"/>
        <family val="2"/>
      </rPr>
      <t xml:space="preserve"> (participare on-line /publicare /taxa membru etc.)</t>
    </r>
  </si>
  <si>
    <t>Diurna- diferenţe de primit sau de restituit (10.01.13)</t>
  </si>
  <si>
    <t>Cazare - diferenţe de primit sau de restituit (10.01.13)</t>
  </si>
  <si>
    <t>Transport - diferenţe de primit sau de restituit (20.06.01)</t>
  </si>
  <si>
    <r>
      <t xml:space="preserve">DECONT DE CHELTUIELI pentru deplasări </t>
    </r>
    <r>
      <rPr>
        <b/>
        <sz val="12"/>
        <color indexed="17"/>
        <rFont val="Arial"/>
        <family val="2"/>
      </rPr>
      <t>INTERNE</t>
    </r>
    <r>
      <rPr>
        <b/>
        <sz val="12"/>
        <rFont val="Arial"/>
        <family val="2"/>
      </rPr>
      <t xml:space="preserve"> </t>
    </r>
  </si>
  <si>
    <r>
      <t xml:space="preserve">DECONT DE CHELTUIELI pentru deplasări INTERNE Nr. .........../ data ......................... </t>
    </r>
    <r>
      <rPr>
        <b/>
        <sz val="10"/>
        <rFont val="Arial"/>
        <family val="2"/>
      </rPr>
      <t>Titularul:</t>
    </r>
  </si>
  <si>
    <t>00.00.2022  00:00:00</t>
  </si>
  <si>
    <r>
      <t xml:space="preserve">Art. 1. -
(2) Persoana delegată într-o localitate situată la o distanţă mai mare de 50 km de localitatea în care îşi are locul permanent de muncă şi care nu se poate înapoia la sfârşitul zilei de lucru beneficiază de o alocaţie zilnică de delegare compusă din:
a) </t>
    </r>
    <r>
      <rPr>
        <i/>
        <sz val="8"/>
        <color indexed="17"/>
        <rFont val="Times New Roman"/>
        <family val="1"/>
      </rPr>
      <t xml:space="preserve">o indemnizaţie de delegare, în cuantum de 23 lei/zi, </t>
    </r>
    <r>
      <rPr>
        <i/>
        <sz val="8"/>
        <color indexed="10"/>
        <rFont val="Times New Roman"/>
        <family val="1"/>
      </rPr>
      <t xml:space="preserve">indiferent de funcţia pe care o îndeplineşte şi de autoritatea sau instituţia publică în care îşi desfăşoară activitatea;
b) </t>
    </r>
    <r>
      <rPr>
        <i/>
        <sz val="8"/>
        <color indexed="17"/>
        <rFont val="Times New Roman"/>
        <family val="1"/>
      </rPr>
      <t>o alocaţie de cazare, în cuantum 265 lei/zi</t>
    </r>
    <r>
      <rPr>
        <i/>
        <sz val="8"/>
        <color indexed="10"/>
        <rFont val="Times New Roman"/>
        <family val="1"/>
      </rPr>
      <t xml:space="preserve">, în limita căreia trebuie să îşi acopere cheltuielile de cazare.
(4) Indemnizaţia de delegare sau alocaţia zilnică de delegare, după caz, se acordă fără prezentarea de documente justificative, ...(3).
(5) </t>
    </r>
    <r>
      <rPr>
        <i/>
        <sz val="8"/>
        <color indexed="17"/>
        <rFont val="Times New Roman"/>
        <family val="1"/>
      </rPr>
      <t>Pentru delegarea cu o durată de o singură zi, precum şi pentru ultima zi, în cazul delegării dispuse pentru o perioadă mai lungă de o zi, nu se acordă alocaţie zilnică de cazare, iar indemnizaţia de delegare se acordă numai dacă durata delegării este de cel puţin 12 ore.</t>
    </r>
    <r>
      <rPr>
        <i/>
        <sz val="8"/>
        <color indexed="10"/>
        <rFont val="Times New Roman"/>
        <family val="1"/>
      </rPr>
      <t xml:space="preserve">
(6) Numărul zilelor calendaristice în care persoana se află în delegare se calculează de la data şi ora plecării până la data şi ora înapoierii mijlocului de transport din şi în localitatea unde îşi are locul permanent de muncă, considerându-se fiecare 24 de ore câte o zi de delegare.</t>
    </r>
  </si>
</sst>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00\ &quot;lei&quot;"/>
    <numFmt numFmtId="165" formatCode="&quot;Da&quot;;&quot;Da&quot;;&quot;Nu&quot;"/>
    <numFmt numFmtId="166" formatCode="&quot;Adevărat&quot;;&quot;Adevărat&quot;;&quot;Fals&quot;"/>
    <numFmt numFmtId="167" formatCode="&quot;Activat&quot;;&quot;Activat&quot;;&quot;Dezactivat&quot;"/>
    <numFmt numFmtId="168" formatCode="[$¥€-2]\ #,##0.00_);[Red]\([$¥€-2]\ #,##0.00\)"/>
    <numFmt numFmtId="169" formatCode="#,##0.0000\ &quot;lei&quot;"/>
    <numFmt numFmtId="170" formatCode="[h]:mm:ss;@"/>
    <numFmt numFmtId="171" formatCode="[$-418]d\ mmmm\ yyyy"/>
    <numFmt numFmtId="172" formatCode="mmm/yyyy"/>
    <numFmt numFmtId="173" formatCode="#,##0.0"/>
    <numFmt numFmtId="174" formatCode="0.0"/>
  </numFmts>
  <fonts count="136">
    <font>
      <sz val="10"/>
      <name val="Arial"/>
      <family val="0"/>
    </font>
    <font>
      <sz val="11"/>
      <color indexed="8"/>
      <name val="Calibri"/>
      <family val="2"/>
    </font>
    <font>
      <b/>
      <sz val="10"/>
      <name val="Arial"/>
      <family val="2"/>
    </font>
    <font>
      <i/>
      <sz val="10"/>
      <name val="Arial"/>
      <family val="2"/>
    </font>
    <font>
      <sz val="10"/>
      <name val="Times New Roman"/>
      <family val="1"/>
    </font>
    <font>
      <b/>
      <sz val="11"/>
      <name val="Arial"/>
      <family val="2"/>
    </font>
    <font>
      <b/>
      <i/>
      <sz val="10"/>
      <name val="Arial Narrow"/>
      <family val="2"/>
    </font>
    <font>
      <b/>
      <sz val="10"/>
      <name val="Times New Roman"/>
      <family val="1"/>
    </font>
    <font>
      <b/>
      <i/>
      <sz val="10"/>
      <name val="Times New Roman"/>
      <family val="1"/>
    </font>
    <font>
      <b/>
      <sz val="9"/>
      <name val="Arial"/>
      <family val="2"/>
    </font>
    <font>
      <b/>
      <sz val="10"/>
      <color indexed="10"/>
      <name val="Arial"/>
      <family val="2"/>
    </font>
    <font>
      <b/>
      <sz val="14"/>
      <name val="Arial"/>
      <family val="2"/>
    </font>
    <font>
      <sz val="10.5"/>
      <name val="Times New Roman"/>
      <family val="1"/>
    </font>
    <font>
      <b/>
      <sz val="10.5"/>
      <color indexed="10"/>
      <name val="Times New Roman"/>
      <family val="1"/>
    </font>
    <font>
      <sz val="10.5"/>
      <color indexed="10"/>
      <name val="Times New Roman"/>
      <family val="1"/>
    </font>
    <font>
      <sz val="14"/>
      <name val="Arial"/>
      <family val="2"/>
    </font>
    <font>
      <b/>
      <i/>
      <u val="single"/>
      <sz val="14"/>
      <name val="Arial"/>
      <family val="2"/>
    </font>
    <font>
      <b/>
      <i/>
      <sz val="14"/>
      <name val="Arial"/>
      <family val="2"/>
    </font>
    <font>
      <sz val="11"/>
      <name val="Times New Roman"/>
      <family val="1"/>
    </font>
    <font>
      <b/>
      <sz val="11"/>
      <name val="Times New Roman"/>
      <family val="1"/>
    </font>
    <font>
      <sz val="9"/>
      <color indexed="17"/>
      <name val="Arial"/>
      <family val="2"/>
    </font>
    <font>
      <sz val="10"/>
      <color indexed="17"/>
      <name val="Arial"/>
      <family val="2"/>
    </font>
    <font>
      <sz val="11"/>
      <name val="Arial"/>
      <family val="2"/>
    </font>
    <font>
      <b/>
      <sz val="12"/>
      <name val="Arial"/>
      <family val="2"/>
    </font>
    <font>
      <b/>
      <sz val="12"/>
      <color indexed="17"/>
      <name val="Arial"/>
      <family val="2"/>
    </font>
    <font>
      <i/>
      <sz val="11"/>
      <name val="Arial"/>
      <family val="2"/>
    </font>
    <font>
      <b/>
      <i/>
      <sz val="11"/>
      <name val="Arial Narrow"/>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36"/>
      <name val="Arial"/>
      <family val="2"/>
    </font>
    <font>
      <sz val="10"/>
      <color indexed="36"/>
      <name val="Times New Roman"/>
      <family val="1"/>
    </font>
    <font>
      <b/>
      <i/>
      <sz val="10"/>
      <color indexed="36"/>
      <name val="Times New Roman"/>
      <family val="1"/>
    </font>
    <font>
      <b/>
      <sz val="10"/>
      <color indexed="8"/>
      <name val="Arial"/>
      <family val="2"/>
    </font>
    <font>
      <sz val="10"/>
      <color indexed="10"/>
      <name val="Arial"/>
      <family val="2"/>
    </font>
    <font>
      <sz val="12"/>
      <color indexed="8"/>
      <name val="Arial"/>
      <family val="2"/>
    </font>
    <font>
      <b/>
      <i/>
      <sz val="12"/>
      <color indexed="8"/>
      <name val="Arial"/>
      <family val="2"/>
    </font>
    <font>
      <b/>
      <sz val="10"/>
      <color indexed="10"/>
      <name val="Calibri"/>
      <family val="2"/>
    </font>
    <font>
      <sz val="11"/>
      <name val="Calibri"/>
      <family val="2"/>
    </font>
    <font>
      <sz val="14"/>
      <name val="Calibri"/>
      <family val="2"/>
    </font>
    <font>
      <sz val="12"/>
      <name val="Calibri"/>
      <family val="2"/>
    </font>
    <font>
      <sz val="14"/>
      <color indexed="17"/>
      <name val="Calibri"/>
      <family val="2"/>
    </font>
    <font>
      <sz val="12"/>
      <color indexed="17"/>
      <name val="Calibri"/>
      <family val="2"/>
    </font>
    <font>
      <b/>
      <sz val="9"/>
      <color indexed="17"/>
      <name val="Arial"/>
      <family val="2"/>
    </font>
    <font>
      <sz val="14"/>
      <color indexed="8"/>
      <name val="Arial"/>
      <family val="2"/>
    </font>
    <font>
      <b/>
      <sz val="14"/>
      <color indexed="10"/>
      <name val="Arial"/>
      <family val="2"/>
    </font>
    <font>
      <b/>
      <sz val="14"/>
      <color indexed="8"/>
      <name val="Arial"/>
      <family val="2"/>
    </font>
    <font>
      <u val="single"/>
      <sz val="14"/>
      <color indexed="8"/>
      <name val="Arial"/>
      <family val="2"/>
    </font>
    <font>
      <b/>
      <sz val="10"/>
      <color indexed="40"/>
      <name val="Arial"/>
      <family val="2"/>
    </font>
    <font>
      <b/>
      <sz val="14"/>
      <color indexed="63"/>
      <name val="Arial"/>
      <family val="2"/>
    </font>
    <font>
      <b/>
      <u val="single"/>
      <sz val="14"/>
      <color indexed="8"/>
      <name val="Arial"/>
      <family val="2"/>
    </font>
    <font>
      <b/>
      <sz val="14"/>
      <color indexed="36"/>
      <name val="Arial"/>
      <family val="2"/>
    </font>
    <font>
      <i/>
      <sz val="10"/>
      <color indexed="8"/>
      <name val="Arial"/>
      <family val="2"/>
    </font>
    <font>
      <b/>
      <sz val="12"/>
      <name val="Calibri"/>
      <family val="2"/>
    </font>
    <font>
      <i/>
      <sz val="8"/>
      <color indexed="10"/>
      <name val="Times New Roman"/>
      <family val="1"/>
    </font>
    <font>
      <i/>
      <sz val="10"/>
      <color indexed="10"/>
      <name val="Times New Roman"/>
      <family val="1"/>
    </font>
    <font>
      <sz val="10"/>
      <color indexed="22"/>
      <name val="Times New Roman"/>
      <family val="1"/>
    </font>
    <font>
      <b/>
      <sz val="14"/>
      <color indexed="17"/>
      <name val="Calibri"/>
      <family val="2"/>
    </font>
    <font>
      <b/>
      <sz val="14"/>
      <name val="Calibri"/>
      <family val="2"/>
    </font>
    <font>
      <b/>
      <sz val="12"/>
      <color indexed="36"/>
      <name val="Arial"/>
      <family val="2"/>
    </font>
    <font>
      <b/>
      <sz val="14"/>
      <color indexed="17"/>
      <name val="Arial"/>
      <family val="2"/>
    </font>
    <font>
      <i/>
      <sz val="9"/>
      <color indexed="10"/>
      <name val="Arial"/>
      <family val="2"/>
    </font>
    <font>
      <sz val="11"/>
      <color indexed="10"/>
      <name val="Arial"/>
      <family val="2"/>
    </font>
    <font>
      <sz val="11"/>
      <color indexed="17"/>
      <name val="Arial"/>
      <family val="2"/>
    </font>
    <font>
      <sz val="8"/>
      <color indexed="10"/>
      <name val="Arial"/>
      <family val="2"/>
    </font>
    <font>
      <b/>
      <sz val="11"/>
      <color indexed="36"/>
      <name val="Arial"/>
      <family val="2"/>
    </font>
    <font>
      <i/>
      <sz val="8"/>
      <color indexed="17"/>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7030A0"/>
      <name val="Arial"/>
      <family val="2"/>
    </font>
    <font>
      <sz val="10"/>
      <color rgb="FF7030A0"/>
      <name val="Times New Roman"/>
      <family val="1"/>
    </font>
    <font>
      <b/>
      <i/>
      <sz val="10"/>
      <color rgb="FF7030A0"/>
      <name val="Times New Roman"/>
      <family val="1"/>
    </font>
    <font>
      <b/>
      <sz val="10"/>
      <color theme="1"/>
      <name val="Arial"/>
      <family val="2"/>
    </font>
    <font>
      <b/>
      <sz val="10"/>
      <color rgb="FFFF0000"/>
      <name val="Arial"/>
      <family val="2"/>
    </font>
    <font>
      <sz val="10"/>
      <color rgb="FFFF0000"/>
      <name val="Arial"/>
      <family val="2"/>
    </font>
    <font>
      <sz val="12"/>
      <color theme="1"/>
      <name val="Arial"/>
      <family val="2"/>
    </font>
    <font>
      <b/>
      <i/>
      <sz val="12"/>
      <color theme="1"/>
      <name val="Arial"/>
      <family val="2"/>
    </font>
    <font>
      <b/>
      <sz val="10"/>
      <color rgb="FFFF0000"/>
      <name val="Calibri"/>
      <family val="2"/>
    </font>
    <font>
      <sz val="11"/>
      <color rgb="FF00B050"/>
      <name val="Calibri"/>
      <family val="2"/>
    </font>
    <font>
      <sz val="14"/>
      <color rgb="FF00B050"/>
      <name val="Calibri"/>
      <family val="2"/>
    </font>
    <font>
      <sz val="12"/>
      <color rgb="FF00B050"/>
      <name val="Calibri"/>
      <family val="2"/>
    </font>
    <font>
      <sz val="10"/>
      <color rgb="FF00B050"/>
      <name val="Arial"/>
      <family val="2"/>
    </font>
    <font>
      <b/>
      <sz val="9"/>
      <color rgb="FF00B050"/>
      <name val="Arial"/>
      <family val="2"/>
    </font>
    <font>
      <sz val="14"/>
      <color theme="1"/>
      <name val="Arial"/>
      <family val="2"/>
    </font>
    <font>
      <b/>
      <sz val="14"/>
      <color rgb="FFFF0000"/>
      <name val="Arial"/>
      <family val="2"/>
    </font>
    <font>
      <b/>
      <sz val="14"/>
      <color theme="1"/>
      <name val="Arial"/>
      <family val="2"/>
    </font>
    <font>
      <u val="single"/>
      <sz val="14"/>
      <color theme="1"/>
      <name val="Arial"/>
      <family val="2"/>
    </font>
    <font>
      <b/>
      <sz val="10"/>
      <color rgb="FF00B0F0"/>
      <name val="Arial"/>
      <family val="2"/>
    </font>
    <font>
      <b/>
      <sz val="14"/>
      <color rgb="FF333333"/>
      <name val="Arial"/>
      <family val="2"/>
    </font>
    <font>
      <b/>
      <u val="single"/>
      <sz val="14"/>
      <color theme="1"/>
      <name val="Arial"/>
      <family val="2"/>
    </font>
    <font>
      <b/>
      <sz val="14"/>
      <color rgb="FF7030A0"/>
      <name val="Arial"/>
      <family val="2"/>
    </font>
    <font>
      <i/>
      <sz val="10"/>
      <color theme="1"/>
      <name val="Arial"/>
      <family val="2"/>
    </font>
    <font>
      <sz val="10.5"/>
      <color rgb="FFFF0000"/>
      <name val="Times New Roman"/>
      <family val="1"/>
    </font>
    <font>
      <sz val="11"/>
      <color rgb="FFFF0000"/>
      <name val="Arial"/>
      <family val="2"/>
    </font>
    <font>
      <sz val="11"/>
      <color rgb="FF00B050"/>
      <name val="Arial"/>
      <family val="2"/>
    </font>
    <font>
      <b/>
      <sz val="11"/>
      <color rgb="FF7030A0"/>
      <name val="Arial"/>
      <family val="2"/>
    </font>
    <font>
      <i/>
      <sz val="8"/>
      <color rgb="FFFF0000"/>
      <name val="Times New Roman"/>
      <family val="1"/>
    </font>
    <font>
      <b/>
      <sz val="14"/>
      <color rgb="FF00B050"/>
      <name val="Calibri"/>
      <family val="2"/>
    </font>
    <font>
      <i/>
      <sz val="9"/>
      <color rgb="FFFF0000"/>
      <name val="Arial"/>
      <family val="2"/>
    </font>
    <font>
      <sz val="10"/>
      <color theme="0" tint="-0.1499900072813034"/>
      <name val="Times New Roman"/>
      <family val="1"/>
    </font>
    <font>
      <i/>
      <sz val="10"/>
      <color rgb="FFFF0000"/>
      <name val="Times New Roman"/>
      <family val="1"/>
    </font>
    <font>
      <sz val="8"/>
      <color rgb="FFFF0000"/>
      <name val="Arial"/>
      <family val="2"/>
    </font>
    <font>
      <b/>
      <sz val="12"/>
      <color rgb="FF7030A0"/>
      <name val="Arial"/>
      <family val="2"/>
    </font>
    <font>
      <b/>
      <sz val="14"/>
      <color rgb="FF00B05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
      <patternFill patternType="solid">
        <fgColor rgb="FFEFF6EA"/>
        <bgColor indexed="64"/>
      </patternFill>
    </fill>
    <fill>
      <patternFill patternType="solid">
        <fgColor rgb="FFFFFAEB"/>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color indexed="63"/>
      </top>
      <bottom style="thin"/>
    </border>
    <border>
      <left style="medium"/>
      <right style="medium"/>
      <top style="medium"/>
      <bottom/>
    </border>
    <border>
      <left style="medium"/>
      <right style="medium"/>
      <top>
        <color indexed="63"/>
      </top>
      <bottom>
        <color indexed="63"/>
      </bottom>
    </border>
    <border>
      <left style="medium"/>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medium"/>
      <right style="thin"/>
      <top style="thin"/>
      <bottom style="double"/>
    </border>
    <border>
      <left style="thin"/>
      <right style="thin"/>
      <top style="thin"/>
      <bottom style="double"/>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medium"/>
      <bottom style="thin"/>
    </border>
    <border>
      <left style="medium"/>
      <right>
        <color indexed="63"/>
      </right>
      <top style="thin"/>
      <bottom>
        <color indexed="63"/>
      </bottom>
    </border>
    <border>
      <left/>
      <right style="medium"/>
      <top style="medium"/>
      <bottom style="medium"/>
    </border>
    <border>
      <left style="medium"/>
      <right style="thin"/>
      <top style="thin"/>
      <bottom>
        <color indexed="63"/>
      </bottom>
    </border>
    <border>
      <left>
        <color indexed="63"/>
      </left>
      <right style="thin"/>
      <top style="thin"/>
      <bottom style="thin"/>
    </border>
    <border>
      <left style="thin"/>
      <right>
        <color indexed="63"/>
      </right>
      <top style="thin"/>
      <bottom style="double"/>
    </border>
    <border>
      <left style="thin"/>
      <right style="medium"/>
      <top style="thin"/>
      <bottom style="double"/>
    </border>
    <border>
      <left>
        <color indexed="63"/>
      </left>
      <right style="thin"/>
      <top style="thin"/>
      <bottom style="double"/>
    </border>
    <border>
      <left style="medium"/>
      <right style="medium"/>
      <top style="medium"/>
      <bottom style="medium"/>
    </border>
    <border>
      <left style="thin"/>
      <right>
        <color indexed="63"/>
      </right>
      <top>
        <color indexed="63"/>
      </top>
      <bottom>
        <color indexed="63"/>
      </bottom>
    </border>
    <border>
      <left>
        <color indexed="63"/>
      </left>
      <right style="thin"/>
      <top style="medium"/>
      <bottom style="thin"/>
    </border>
    <border>
      <left>
        <color indexed="63"/>
      </left>
      <right style="medium"/>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thin"/>
      <bottom>
        <color indexed="63"/>
      </bottom>
    </border>
    <border>
      <left style="medium"/>
      <right style="thin"/>
      <top style="medium"/>
      <bottom style="double"/>
    </border>
    <border>
      <left style="medium"/>
      <right style="thin"/>
      <top>
        <color indexed="63"/>
      </top>
      <bottom style="medium"/>
    </border>
    <border>
      <left style="thin"/>
      <right style="thin"/>
      <top style="medium"/>
      <bottom style="double"/>
    </border>
    <border>
      <left style="thin"/>
      <right style="medium"/>
      <top style="medium"/>
      <bottom style="double"/>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top style="medium"/>
      <bottom style="medium"/>
    </border>
    <border>
      <left style="thin"/>
      <right>
        <color indexed="63"/>
      </right>
      <top>
        <color indexed="63"/>
      </top>
      <bottom style="thin"/>
    </border>
    <border>
      <left style="thin"/>
      <right>
        <color indexed="63"/>
      </right>
      <top style="thin"/>
      <bottom style="thin"/>
    </border>
    <border>
      <left/>
      <right>
        <color indexed="63"/>
      </right>
      <top/>
      <bottom style="thin"/>
    </border>
    <border>
      <left style="thin"/>
      <right style="medium"/>
      <top>
        <color indexed="63"/>
      </top>
      <bottom>
        <color indexed="63"/>
      </bottom>
    </border>
    <border>
      <left style="thin"/>
      <right style="thin"/>
      <top>
        <color indexed="63"/>
      </top>
      <bottom>
        <color indexed="63"/>
      </bottom>
    </border>
    <border>
      <left>
        <color indexed="63"/>
      </left>
      <right>
        <color indexed="63"/>
      </right>
      <top style="thin"/>
      <bottom style="double"/>
    </border>
    <border>
      <left style="thin"/>
      <right>
        <color indexed="63"/>
      </right>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medium"/>
      <bottom>
        <color indexed="63"/>
      </botto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bottom style="thin"/>
    </border>
    <border>
      <left/>
      <right style="medium"/>
      <top/>
      <bottom style="thin"/>
    </border>
    <border>
      <left style="medium"/>
      <right>
        <color indexed="63"/>
      </right>
      <top style="thin"/>
      <bottom style="medium"/>
    </border>
    <border>
      <left>
        <color indexed="63"/>
      </left>
      <right style="medium"/>
      <top style="thin"/>
      <bottom>
        <color indexed="63"/>
      </bottom>
    </border>
    <border>
      <left>
        <color indexed="63"/>
      </left>
      <right style="thin"/>
      <top style="thin"/>
      <bottom style="medium"/>
    </border>
    <border>
      <left>
        <color indexed="63"/>
      </left>
      <right style="thin"/>
      <top style="medium"/>
      <bottom style="double"/>
    </border>
    <border>
      <left style="medium"/>
      <right/>
      <top style="medium"/>
      <bottom style="double"/>
    </border>
    <border>
      <left/>
      <right style="medium"/>
      <top style="medium"/>
      <bottom style="double"/>
    </border>
    <border>
      <left style="thin"/>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0" borderId="2" applyNumberFormat="0" applyFill="0" applyAlignment="0" applyProtection="0"/>
    <xf numFmtId="0" fontId="87" fillId="28" borderId="0" applyNumberFormat="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7" borderId="3" applyNumberFormat="0" applyAlignment="0" applyProtection="0"/>
    <xf numFmtId="0" fontId="91"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417">
    <xf numFmtId="0" fontId="0" fillId="0" borderId="0" xfId="0" applyAlignment="1">
      <alignment/>
    </xf>
    <xf numFmtId="0" fontId="4"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33" borderId="0" xfId="0" applyFont="1" applyFill="1" applyBorder="1" applyAlignment="1">
      <alignment horizontal="center" vertical="center"/>
    </xf>
    <xf numFmtId="0" fontId="3" fillId="0" borderId="0" xfId="0" applyFont="1" applyAlignment="1">
      <alignment vertical="center"/>
    </xf>
    <xf numFmtId="0" fontId="2" fillId="34" borderId="10" xfId="0" applyFont="1" applyFill="1" applyBorder="1" applyAlignment="1">
      <alignment horizontal="left" vertical="center" wrapText="1"/>
    </xf>
    <xf numFmtId="0" fontId="4" fillId="0" borderId="0" xfId="0" applyFont="1" applyAlignment="1">
      <alignment vertical="center"/>
    </xf>
    <xf numFmtId="0" fontId="2" fillId="34" borderId="11" xfId="0" applyFont="1" applyFill="1" applyBorder="1" applyAlignment="1">
      <alignment horizontal="left" vertical="center"/>
    </xf>
    <xf numFmtId="0" fontId="101" fillId="0" borderId="0" xfId="0" applyFont="1" applyBorder="1" applyAlignment="1">
      <alignment horizontal="left" vertical="center"/>
    </xf>
    <xf numFmtId="0" fontId="4" fillId="0" borderId="0" xfId="0" applyFont="1" applyBorder="1" applyAlignment="1">
      <alignment vertical="center"/>
    </xf>
    <xf numFmtId="0" fontId="102" fillId="34" borderId="12" xfId="0" applyFont="1" applyFill="1" applyBorder="1" applyAlignment="1">
      <alignment vertical="center" wrapText="1"/>
    </xf>
    <xf numFmtId="0" fontId="102" fillId="34" borderId="13" xfId="0" applyFont="1" applyFill="1" applyBorder="1" applyAlignment="1">
      <alignment vertical="center" wrapText="1"/>
    </xf>
    <xf numFmtId="0" fontId="103" fillId="34" borderId="14" xfId="0" applyFont="1" applyFill="1" applyBorder="1" applyAlignment="1">
      <alignment vertical="center" wrapText="1"/>
    </xf>
    <xf numFmtId="0" fontId="104" fillId="33" borderId="15" xfId="0" applyFont="1" applyFill="1" applyBorder="1" applyAlignment="1" applyProtection="1">
      <alignment vertical="center"/>
      <protection/>
    </xf>
    <xf numFmtId="0" fontId="104" fillId="33" borderId="16" xfId="0" applyFont="1" applyFill="1" applyBorder="1" applyAlignment="1" applyProtection="1">
      <alignment vertical="center" wrapText="1"/>
      <protection/>
    </xf>
    <xf numFmtId="0" fontId="0" fillId="33" borderId="16" xfId="0" applyFont="1" applyFill="1" applyBorder="1" applyAlignment="1">
      <alignment vertical="center"/>
    </xf>
    <xf numFmtId="0" fontId="0" fillId="33" borderId="17" xfId="0" applyFont="1" applyFill="1" applyBorder="1" applyAlignment="1">
      <alignment vertical="center"/>
    </xf>
    <xf numFmtId="0" fontId="6" fillId="33" borderId="18" xfId="0" applyFont="1" applyFill="1" applyBorder="1" applyAlignment="1">
      <alignment vertical="center"/>
    </xf>
    <xf numFmtId="0" fontId="0" fillId="33" borderId="0" xfId="0" applyFont="1" applyFill="1" applyBorder="1" applyAlignment="1">
      <alignment vertical="center"/>
    </xf>
    <xf numFmtId="0" fontId="0" fillId="33" borderId="19" xfId="0" applyFont="1" applyFill="1" applyBorder="1" applyAlignment="1">
      <alignment vertical="center"/>
    </xf>
    <xf numFmtId="0" fontId="0" fillId="33" borderId="19" xfId="0" applyFont="1" applyFill="1" applyBorder="1" applyAlignment="1">
      <alignment horizontal="center" vertical="center"/>
    </xf>
    <xf numFmtId="0" fontId="2" fillId="34" borderId="18" xfId="0" applyFont="1" applyFill="1" applyBorder="1" applyAlignment="1">
      <alignment vertical="center"/>
    </xf>
    <xf numFmtId="0" fontId="0" fillId="34" borderId="0" xfId="0" applyFont="1" applyFill="1" applyBorder="1" applyAlignment="1">
      <alignment vertical="center"/>
    </xf>
    <xf numFmtId="0" fontId="0" fillId="0" borderId="20" xfId="0" applyFont="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169" fontId="0" fillId="0" borderId="20" xfId="0" applyNumberFormat="1" applyFont="1" applyBorder="1" applyAlignment="1" applyProtection="1">
      <alignment horizontal="center" vertical="center"/>
      <protection locked="0"/>
    </xf>
    <xf numFmtId="0" fontId="105" fillId="34" borderId="24" xfId="0" applyFont="1" applyFill="1" applyBorder="1" applyAlignment="1">
      <alignment horizontal="center" vertical="center"/>
    </xf>
    <xf numFmtId="0" fontId="105" fillId="34" borderId="10" xfId="0" applyFont="1" applyFill="1" applyBorder="1" applyAlignment="1">
      <alignment horizontal="center" vertical="center" wrapText="1"/>
    </xf>
    <xf numFmtId="0" fontId="106" fillId="34" borderId="25" xfId="0" applyFont="1" applyFill="1" applyBorder="1" applyAlignment="1">
      <alignment horizontal="left" vertical="center"/>
    </xf>
    <xf numFmtId="0" fontId="106" fillId="34" borderId="26" xfId="0" applyFont="1" applyFill="1" applyBorder="1" applyAlignment="1">
      <alignment horizontal="left" vertical="center"/>
    </xf>
    <xf numFmtId="0" fontId="106" fillId="34" borderId="27" xfId="0" applyFont="1" applyFill="1" applyBorder="1" applyAlignment="1">
      <alignment horizontal="left" vertical="center"/>
    </xf>
    <xf numFmtId="0" fontId="106" fillId="34" borderId="20" xfId="0" applyFont="1" applyFill="1" applyBorder="1" applyAlignment="1">
      <alignment horizontal="center" vertical="center" wrapText="1"/>
    </xf>
    <xf numFmtId="0" fontId="106" fillId="34" borderId="28" xfId="0" applyFont="1" applyFill="1" applyBorder="1" applyAlignment="1">
      <alignment horizontal="center" vertical="center"/>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164" fontId="106" fillId="0" borderId="0" xfId="0" applyNumberFormat="1"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169" fontId="0" fillId="0" borderId="23" xfId="0" applyNumberFormat="1" applyFont="1" applyBorder="1" applyAlignment="1" applyProtection="1">
      <alignment horizontal="center" vertical="center"/>
      <protection locked="0"/>
    </xf>
    <xf numFmtId="0" fontId="4" fillId="0" borderId="0" xfId="0" applyFont="1" applyBorder="1" applyAlignment="1">
      <alignment horizontal="left" vertical="center" wrapText="1"/>
    </xf>
    <xf numFmtId="0" fontId="0" fillId="33" borderId="0" xfId="0" applyFont="1" applyFill="1" applyBorder="1" applyAlignment="1">
      <alignment horizontal="right" vertical="center"/>
    </xf>
    <xf numFmtId="0" fontId="2" fillId="0" borderId="0" xfId="0" applyFont="1" applyAlignment="1" applyProtection="1">
      <alignment horizontal="center" vertical="center"/>
      <protection/>
    </xf>
    <xf numFmtId="0" fontId="0" fillId="0" borderId="0" xfId="0" applyFont="1" applyBorder="1" applyAlignment="1" applyProtection="1">
      <alignment vertical="center"/>
      <protection/>
    </xf>
    <xf numFmtId="0" fontId="107" fillId="33" borderId="0" xfId="0" applyFont="1" applyFill="1" applyAlignment="1" applyProtection="1">
      <alignment vertical="center"/>
      <protection/>
    </xf>
    <xf numFmtId="0" fontId="107" fillId="33" borderId="0" xfId="0" applyFont="1" applyFill="1" applyBorder="1" applyAlignment="1" applyProtection="1">
      <alignment vertical="center"/>
      <protection/>
    </xf>
    <xf numFmtId="164" fontId="107" fillId="33" borderId="0" xfId="0" applyNumberFormat="1" applyFont="1" applyFill="1" applyAlignment="1" applyProtection="1">
      <alignment vertical="center"/>
      <protection/>
    </xf>
    <xf numFmtId="0" fontId="108" fillId="33" borderId="0" xfId="0" applyFont="1" applyFill="1" applyAlignment="1" applyProtection="1">
      <alignment vertical="center"/>
      <protection/>
    </xf>
    <xf numFmtId="0" fontId="0" fillId="0" borderId="0" xfId="0" applyBorder="1" applyAlignment="1">
      <alignment/>
    </xf>
    <xf numFmtId="0" fontId="0" fillId="0" borderId="0" xfId="0" applyAlignment="1">
      <alignment vertical="center"/>
    </xf>
    <xf numFmtId="0" fontId="109" fillId="0" borderId="0" xfId="0" applyFont="1" applyFill="1" applyBorder="1" applyAlignment="1" applyProtection="1">
      <alignment vertical="center" wrapText="1"/>
      <protection/>
    </xf>
    <xf numFmtId="4" fontId="53" fillId="0" borderId="10" xfId="0" applyNumberFormat="1" applyFont="1" applyBorder="1" applyAlignment="1" applyProtection="1">
      <alignment horizontal="center" vertical="center" wrapText="1"/>
      <protection locked="0"/>
    </xf>
    <xf numFmtId="4" fontId="53" fillId="0" borderId="20" xfId="0" applyNumberFormat="1" applyFont="1" applyBorder="1" applyAlignment="1" applyProtection="1">
      <alignment horizontal="center" vertical="center" wrapText="1"/>
      <protection locked="0"/>
    </xf>
    <xf numFmtId="4" fontId="54" fillId="0" borderId="28" xfId="0" applyNumberFormat="1" applyFont="1" applyBorder="1" applyAlignment="1" applyProtection="1">
      <alignment horizontal="center" vertical="center" wrapText="1"/>
      <protection locked="0"/>
    </xf>
    <xf numFmtId="22" fontId="55" fillId="0" borderId="25" xfId="0" applyNumberFormat="1" applyFont="1" applyBorder="1" applyAlignment="1" applyProtection="1">
      <alignment horizontal="center" vertical="center"/>
      <protection locked="0"/>
    </xf>
    <xf numFmtId="22" fontId="55" fillId="0" borderId="26" xfId="0" applyNumberFormat="1" applyFont="1" applyBorder="1" applyAlignment="1" applyProtection="1">
      <alignment horizontal="center" vertical="center"/>
      <protection locked="0"/>
    </xf>
    <xf numFmtId="170" fontId="55" fillId="0" borderId="27" xfId="0" applyNumberFormat="1" applyFont="1" applyBorder="1" applyAlignment="1" applyProtection="1">
      <alignment horizontal="center" vertical="center"/>
      <protection locked="0"/>
    </xf>
    <xf numFmtId="4" fontId="110" fillId="31" borderId="10" xfId="0" applyNumberFormat="1" applyFont="1" applyFill="1" applyBorder="1" applyAlignment="1" applyProtection="1">
      <alignment horizontal="center" vertical="center" wrapText="1"/>
      <protection/>
    </xf>
    <xf numFmtId="4" fontId="110" fillId="31" borderId="20" xfId="0" applyNumberFormat="1" applyFont="1" applyFill="1" applyBorder="1" applyAlignment="1" applyProtection="1">
      <alignment horizontal="center" vertical="center" wrapText="1"/>
      <protection/>
    </xf>
    <xf numFmtId="4" fontId="111" fillId="31" borderId="28" xfId="0" applyNumberFormat="1" applyFont="1" applyFill="1" applyBorder="1" applyAlignment="1" applyProtection="1">
      <alignment horizontal="center" vertical="center" wrapText="1"/>
      <protection/>
    </xf>
    <xf numFmtId="22" fontId="112" fillId="31" borderId="25" xfId="0" applyNumberFormat="1" applyFont="1" applyFill="1" applyBorder="1" applyAlignment="1" applyProtection="1">
      <alignment horizontal="center" vertical="center"/>
      <protection/>
    </xf>
    <xf numFmtId="22" fontId="112" fillId="31" borderId="26" xfId="0" applyNumberFormat="1" applyFont="1" applyFill="1" applyBorder="1" applyAlignment="1" applyProtection="1">
      <alignment horizontal="center" vertical="center"/>
      <protection/>
    </xf>
    <xf numFmtId="170" fontId="112" fillId="31" borderId="27" xfId="0" applyNumberFormat="1" applyFont="1" applyFill="1" applyBorder="1" applyAlignment="1" applyProtection="1">
      <alignment horizontal="center" vertical="center"/>
      <protection/>
    </xf>
    <xf numFmtId="0" fontId="113" fillId="31" borderId="29" xfId="0" applyFont="1" applyFill="1" applyBorder="1" applyAlignment="1" applyProtection="1">
      <alignment vertical="center"/>
      <protection/>
    </xf>
    <xf numFmtId="0" fontId="114" fillId="31" borderId="30" xfId="0" applyFont="1" applyFill="1" applyBorder="1" applyAlignment="1" applyProtection="1">
      <alignment horizontal="center" vertical="center"/>
      <protection/>
    </xf>
    <xf numFmtId="170" fontId="114" fillId="31" borderId="31" xfId="0" applyNumberFormat="1" applyFont="1" applyFill="1" applyBorder="1" applyAlignment="1" applyProtection="1">
      <alignment horizontal="center" vertical="center"/>
      <protection/>
    </xf>
    <xf numFmtId="0" fontId="9" fillId="0" borderId="30" xfId="0" applyFont="1" applyBorder="1" applyAlignment="1" applyProtection="1">
      <alignment horizontal="center" vertical="center"/>
      <protection locked="0"/>
    </xf>
    <xf numFmtId="170" fontId="9" fillId="0" borderId="31" xfId="0" applyNumberFormat="1" applyFont="1" applyBorder="1" applyAlignment="1" applyProtection="1">
      <alignment horizontal="center" vertical="center"/>
      <protection locked="0"/>
    </xf>
    <xf numFmtId="0" fontId="0" fillId="0" borderId="30" xfId="0" applyFont="1" applyBorder="1" applyAlignment="1" applyProtection="1">
      <alignment vertical="center"/>
      <protection locked="0"/>
    </xf>
    <xf numFmtId="0" fontId="0" fillId="33" borderId="25" xfId="0" applyFont="1" applyFill="1" applyBorder="1" applyAlignment="1" applyProtection="1">
      <alignment horizontal="center" vertical="center"/>
      <protection locked="0"/>
    </xf>
    <xf numFmtId="0" fontId="4" fillId="0" borderId="13" xfId="0" applyFont="1" applyBorder="1" applyAlignment="1" applyProtection="1">
      <alignment vertical="center" wrapText="1"/>
      <protection/>
    </xf>
    <xf numFmtId="0" fontId="8" fillId="34" borderId="14" xfId="0" applyFont="1" applyFill="1" applyBorder="1" applyAlignment="1" applyProtection="1">
      <alignment vertical="center" wrapText="1"/>
      <protection/>
    </xf>
    <xf numFmtId="0" fontId="115" fillId="31" borderId="24" xfId="0" applyFont="1" applyFill="1" applyBorder="1" applyAlignment="1" applyProtection="1">
      <alignment horizontal="center" vertical="center" wrapText="1"/>
      <protection/>
    </xf>
    <xf numFmtId="0" fontId="115" fillId="31" borderId="32" xfId="0" applyFont="1" applyFill="1" applyBorder="1" applyAlignment="1" applyProtection="1">
      <alignment horizontal="center" vertical="center" wrapText="1"/>
      <protection/>
    </xf>
    <xf numFmtId="0" fontId="116" fillId="0" borderId="33" xfId="0" applyFont="1" applyFill="1" applyBorder="1" applyAlignment="1" applyProtection="1">
      <alignment vertical="center" wrapText="1"/>
      <protection locked="0"/>
    </xf>
    <xf numFmtId="0" fontId="115" fillId="33" borderId="0" xfId="0" applyFont="1" applyFill="1" applyBorder="1" applyAlignment="1" applyProtection="1">
      <alignment vertical="center"/>
      <protection/>
    </xf>
    <xf numFmtId="0" fontId="117" fillId="7" borderId="29" xfId="0" applyFont="1" applyFill="1" applyBorder="1" applyAlignment="1" applyProtection="1">
      <alignment vertical="center"/>
      <protection/>
    </xf>
    <xf numFmtId="164" fontId="15" fillId="0" borderId="20" xfId="0" applyNumberFormat="1" applyFont="1" applyBorder="1" applyAlignment="1" applyProtection="1">
      <alignment horizontal="center" vertical="center"/>
      <protection locked="0"/>
    </xf>
    <xf numFmtId="164" fontId="15" fillId="0" borderId="28" xfId="0" applyNumberFormat="1" applyFont="1" applyBorder="1" applyAlignment="1" applyProtection="1">
      <alignment horizontal="right" vertical="center"/>
      <protection locked="0"/>
    </xf>
    <xf numFmtId="164" fontId="15" fillId="0" borderId="34" xfId="0" applyNumberFormat="1" applyFont="1" applyBorder="1" applyAlignment="1" applyProtection="1">
      <alignment horizontal="center" vertical="center"/>
      <protection locked="0"/>
    </xf>
    <xf numFmtId="164" fontId="15" fillId="0" borderId="35" xfId="0" applyNumberFormat="1" applyFont="1" applyBorder="1" applyAlignment="1" applyProtection="1">
      <alignment horizontal="right" vertical="center"/>
      <protection locked="0"/>
    </xf>
    <xf numFmtId="0" fontId="15" fillId="0" borderId="0" xfId="0" applyFont="1" applyFill="1" applyBorder="1" applyAlignment="1">
      <alignment/>
    </xf>
    <xf numFmtId="0" fontId="117" fillId="7" borderId="24" xfId="0" applyFont="1" applyFill="1" applyBorder="1" applyAlignment="1" applyProtection="1">
      <alignment horizontal="right" vertical="center"/>
      <protection/>
    </xf>
    <xf numFmtId="164" fontId="117" fillId="7" borderId="36" xfId="0" applyNumberFormat="1" applyFont="1" applyFill="1" applyBorder="1" applyAlignment="1" applyProtection="1">
      <alignment vertical="center"/>
      <protection/>
    </xf>
    <xf numFmtId="0" fontId="11" fillId="7" borderId="10" xfId="0" applyFont="1" applyFill="1" applyBorder="1" applyAlignment="1">
      <alignment horizontal="right" vertical="center"/>
    </xf>
    <xf numFmtId="0" fontId="117" fillId="7" borderId="25" xfId="0" applyFont="1" applyFill="1" applyBorder="1" applyAlignment="1" applyProtection="1">
      <alignment horizontal="right" vertical="center"/>
      <protection/>
    </xf>
    <xf numFmtId="164" fontId="117" fillId="7" borderId="27" xfId="0" applyNumberFormat="1" applyFont="1" applyFill="1" applyBorder="1" applyAlignment="1" applyProtection="1">
      <alignment vertical="center"/>
      <protection/>
    </xf>
    <xf numFmtId="0" fontId="118" fillId="31" borderId="37" xfId="0" applyFont="1" applyFill="1" applyBorder="1" applyAlignment="1" applyProtection="1">
      <alignment vertical="center"/>
      <protection/>
    </xf>
    <xf numFmtId="0" fontId="117" fillId="31" borderId="20" xfId="0" applyFont="1" applyFill="1" applyBorder="1" applyAlignment="1" applyProtection="1">
      <alignment horizontal="right" vertical="center"/>
      <protection/>
    </xf>
    <xf numFmtId="0" fontId="117" fillId="31" borderId="20" xfId="0" applyFont="1" applyFill="1" applyBorder="1" applyAlignment="1" applyProtection="1">
      <alignment vertical="center"/>
      <protection/>
    </xf>
    <xf numFmtId="164" fontId="11" fillId="7" borderId="14" xfId="0" applyNumberFormat="1" applyFont="1" applyFill="1" applyBorder="1" applyAlignment="1" applyProtection="1">
      <alignment vertical="center"/>
      <protection/>
    </xf>
    <xf numFmtId="0" fontId="117" fillId="7" borderId="24" xfId="0" applyFont="1" applyFill="1" applyBorder="1" applyAlignment="1" applyProtection="1">
      <alignment horizontal="center" vertical="center"/>
      <protection/>
    </xf>
    <xf numFmtId="0" fontId="117" fillId="7" borderId="36" xfId="0" applyFont="1" applyFill="1" applyBorder="1" applyAlignment="1" applyProtection="1">
      <alignment horizontal="center" vertical="center" wrapText="1"/>
      <protection/>
    </xf>
    <xf numFmtId="0" fontId="115" fillId="33" borderId="10" xfId="0" applyFont="1" applyFill="1" applyBorder="1" applyAlignment="1" applyProtection="1">
      <alignment vertical="center"/>
      <protection locked="0"/>
    </xf>
    <xf numFmtId="0" fontId="115" fillId="33" borderId="25" xfId="0" applyFont="1" applyFill="1" applyBorder="1" applyAlignment="1" applyProtection="1">
      <alignment vertical="center"/>
      <protection locked="0"/>
    </xf>
    <xf numFmtId="0" fontId="18" fillId="34" borderId="15" xfId="0" applyFont="1" applyFill="1" applyBorder="1" applyAlignment="1">
      <alignment horizontal="justify" vertical="center"/>
    </xf>
    <xf numFmtId="0" fontId="2" fillId="35" borderId="0" xfId="0" applyFont="1" applyFill="1" applyAlignment="1" applyProtection="1">
      <alignment vertical="center"/>
      <protection/>
    </xf>
    <xf numFmtId="0" fontId="4" fillId="0" borderId="12"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119" fillId="34" borderId="22" xfId="0" applyFont="1" applyFill="1" applyBorder="1" applyAlignment="1">
      <alignment horizontal="justify" vertical="center"/>
    </xf>
    <xf numFmtId="0" fontId="117" fillId="7" borderId="38" xfId="0" applyFont="1" applyFill="1" applyBorder="1" applyAlignment="1" applyProtection="1">
      <alignment horizontal="center" vertical="center"/>
      <protection/>
    </xf>
    <xf numFmtId="0" fontId="117" fillId="31" borderId="18" xfId="0" applyFont="1" applyFill="1" applyBorder="1" applyAlignment="1" applyProtection="1">
      <alignment vertical="center"/>
      <protection/>
    </xf>
    <xf numFmtId="0" fontId="115" fillId="31" borderId="0" xfId="0" applyFont="1" applyFill="1" applyBorder="1" applyAlignment="1" applyProtection="1">
      <alignment vertical="center"/>
      <protection/>
    </xf>
    <xf numFmtId="0" fontId="115" fillId="33" borderId="19" xfId="0" applyFont="1" applyFill="1" applyBorder="1" applyAlignment="1" applyProtection="1">
      <alignment vertical="center"/>
      <protection/>
    </xf>
    <xf numFmtId="0" fontId="120" fillId="31" borderId="10" xfId="0" applyFont="1" applyFill="1" applyBorder="1" applyAlignment="1" applyProtection="1">
      <alignment vertical="center"/>
      <protection/>
    </xf>
    <xf numFmtId="0" fontId="117" fillId="31" borderId="10" xfId="0" applyFont="1" applyFill="1" applyBorder="1" applyAlignment="1" applyProtection="1">
      <alignment vertical="center"/>
      <protection/>
    </xf>
    <xf numFmtId="0" fontId="115" fillId="33" borderId="18" xfId="0" applyFont="1" applyFill="1" applyBorder="1" applyAlignment="1" applyProtection="1">
      <alignment vertical="center"/>
      <protection/>
    </xf>
    <xf numFmtId="0" fontId="121" fillId="31" borderId="39" xfId="0" applyFont="1" applyFill="1" applyBorder="1" applyAlignment="1" applyProtection="1">
      <alignment vertical="center"/>
      <protection/>
    </xf>
    <xf numFmtId="0" fontId="0" fillId="0" borderId="19" xfId="0" applyBorder="1" applyAlignment="1">
      <alignment/>
    </xf>
    <xf numFmtId="0" fontId="115" fillId="0" borderId="18" xfId="0" applyFont="1" applyFill="1" applyBorder="1" applyAlignment="1" applyProtection="1">
      <alignment vertical="center"/>
      <protection/>
    </xf>
    <xf numFmtId="0" fontId="15" fillId="0" borderId="0" xfId="0" applyFont="1" applyBorder="1" applyAlignment="1">
      <alignment/>
    </xf>
    <xf numFmtId="3" fontId="122" fillId="0" borderId="28" xfId="0" applyNumberFormat="1" applyFont="1" applyFill="1" applyBorder="1" applyAlignment="1" applyProtection="1">
      <alignment horizontal="right" vertical="center"/>
      <protection locked="0"/>
    </xf>
    <xf numFmtId="0" fontId="117" fillId="31" borderId="40" xfId="0" applyFont="1" applyFill="1" applyBorder="1" applyAlignment="1" applyProtection="1">
      <alignment horizontal="center"/>
      <protection/>
    </xf>
    <xf numFmtId="0" fontId="0" fillId="6" borderId="0" xfId="0" applyFill="1" applyAlignment="1">
      <alignment/>
    </xf>
    <xf numFmtId="0" fontId="123" fillId="7" borderId="29" xfId="0" applyFont="1" applyFill="1" applyBorder="1" applyAlignment="1" applyProtection="1">
      <alignment horizontal="center" vertical="center" wrapText="1"/>
      <protection/>
    </xf>
    <xf numFmtId="0" fontId="0" fillId="35" borderId="0" xfId="0" applyFont="1" applyFill="1" applyAlignment="1" applyProtection="1">
      <alignment vertical="center"/>
      <protection/>
    </xf>
    <xf numFmtId="170" fontId="68" fillId="31" borderId="41" xfId="0" applyNumberFormat="1" applyFont="1" applyFill="1" applyBorder="1" applyAlignment="1" applyProtection="1">
      <alignment horizontal="center" vertical="center"/>
      <protection/>
    </xf>
    <xf numFmtId="0" fontId="5" fillId="34" borderId="10" xfId="0" applyFont="1" applyFill="1" applyBorder="1" applyAlignment="1">
      <alignment horizontal="righ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4" fillId="0" borderId="19" xfId="0" applyFont="1" applyBorder="1" applyAlignment="1">
      <alignment vertical="center"/>
    </xf>
    <xf numFmtId="0" fontId="7" fillId="0" borderId="18" xfId="0" applyFont="1" applyBorder="1" applyAlignment="1">
      <alignment vertical="center"/>
    </xf>
    <xf numFmtId="0" fontId="124" fillId="0" borderId="18"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34" borderId="10" xfId="0" applyFont="1" applyFill="1" applyBorder="1" applyAlignment="1">
      <alignment horizontal="center"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0" fillId="34" borderId="42" xfId="0" applyFont="1" applyFill="1" applyBorder="1" applyAlignment="1">
      <alignment horizontal="center" vertical="center"/>
    </xf>
    <xf numFmtId="169" fontId="0" fillId="0" borderId="21" xfId="0" applyNumberFormat="1" applyFont="1" applyBorder="1" applyAlignment="1" applyProtection="1">
      <alignment horizontal="center" vertical="center"/>
      <protection locked="0"/>
    </xf>
    <xf numFmtId="14" fontId="0" fillId="34" borderId="20" xfId="0" applyNumberFormat="1" applyFont="1" applyFill="1" applyBorder="1" applyAlignment="1" applyProtection="1">
      <alignment horizontal="left" vertical="center"/>
      <protection/>
    </xf>
    <xf numFmtId="0" fontId="5" fillId="34" borderId="24" xfId="0" applyFont="1" applyFill="1" applyBorder="1" applyAlignment="1">
      <alignment horizontal="center" vertical="center"/>
    </xf>
    <xf numFmtId="0" fontId="22" fillId="33" borderId="10" xfId="0" applyFont="1" applyFill="1" applyBorder="1" applyAlignment="1" applyProtection="1">
      <alignment horizontal="center" vertical="center"/>
      <protection locked="0"/>
    </xf>
    <xf numFmtId="0" fontId="5" fillId="34" borderId="18" xfId="0" applyFont="1" applyFill="1" applyBorder="1" applyAlignment="1">
      <alignment horizontal="right" vertical="center"/>
    </xf>
    <xf numFmtId="0" fontId="0" fillId="34" borderId="43" xfId="0" applyFont="1" applyFill="1" applyBorder="1" applyAlignment="1">
      <alignment horizontal="center" vertical="center"/>
    </xf>
    <xf numFmtId="0" fontId="22" fillId="34" borderId="23" xfId="0" applyFont="1" applyFill="1" applyBorder="1" applyAlignment="1">
      <alignment horizontal="center" vertical="center"/>
    </xf>
    <xf numFmtId="0" fontId="22" fillId="34" borderId="44" xfId="0" applyFont="1" applyFill="1" applyBorder="1" applyAlignment="1">
      <alignment horizontal="center" vertical="center"/>
    </xf>
    <xf numFmtId="0" fontId="22" fillId="34" borderId="45" xfId="0" applyFont="1" applyFill="1" applyBorder="1" applyAlignment="1">
      <alignment horizontal="center" vertical="center" wrapText="1"/>
    </xf>
    <xf numFmtId="164" fontId="22" fillId="0" borderId="14" xfId="0" applyNumberFormat="1" applyFont="1" applyFill="1" applyBorder="1" applyAlignment="1" applyProtection="1">
      <alignment horizontal="right" vertical="center"/>
      <protection locked="0"/>
    </xf>
    <xf numFmtId="0" fontId="125" fillId="0" borderId="23" xfId="0" applyFont="1" applyBorder="1" applyAlignment="1" applyProtection="1">
      <alignment horizontal="center" vertical="center"/>
      <protection locked="0"/>
    </xf>
    <xf numFmtId="164" fontId="126" fillId="4" borderId="23" xfId="0" applyNumberFormat="1" applyFont="1" applyFill="1" applyBorder="1" applyAlignment="1" applyProtection="1">
      <alignment horizontal="center" vertical="center"/>
      <protection/>
    </xf>
    <xf numFmtId="164" fontId="126" fillId="34" borderId="23" xfId="0" applyNumberFormat="1" applyFont="1" applyFill="1" applyBorder="1" applyAlignment="1" applyProtection="1">
      <alignment vertical="center"/>
      <protection/>
    </xf>
    <xf numFmtId="164" fontId="126" fillId="34" borderId="46" xfId="0" applyNumberFormat="1" applyFont="1" applyFill="1" applyBorder="1" applyAlignment="1" applyProtection="1">
      <alignment vertical="center"/>
      <protection/>
    </xf>
    <xf numFmtId="164" fontId="5" fillId="36" borderId="47" xfId="0" applyNumberFormat="1" applyFont="1" applyFill="1" applyBorder="1" applyAlignment="1">
      <alignment horizontal="right" vertical="center"/>
    </xf>
    <xf numFmtId="0" fontId="5" fillId="34" borderId="24" xfId="0" applyFont="1" applyFill="1" applyBorder="1" applyAlignment="1">
      <alignment vertical="center"/>
    </xf>
    <xf numFmtId="0" fontId="22" fillId="34" borderId="34" xfId="0" applyFont="1" applyFill="1" applyBorder="1" applyAlignment="1">
      <alignment horizontal="center" vertical="center"/>
    </xf>
    <xf numFmtId="164" fontId="22" fillId="0" borderId="47" xfId="0" applyNumberFormat="1" applyFont="1" applyFill="1" applyBorder="1" applyAlignment="1" applyProtection="1">
      <alignment horizontal="right" vertical="center"/>
      <protection locked="0"/>
    </xf>
    <xf numFmtId="164" fontId="22" fillId="34" borderId="48" xfId="0" applyNumberFormat="1" applyFont="1" applyFill="1" applyBorder="1" applyAlignment="1">
      <alignment horizontal="right" vertical="center"/>
    </xf>
    <xf numFmtId="164" fontId="5" fillId="36" borderId="15" xfId="0" applyNumberFormat="1" applyFont="1" applyFill="1" applyBorder="1" applyAlignment="1">
      <alignment horizontal="right" vertical="center"/>
    </xf>
    <xf numFmtId="0" fontId="0" fillId="0" borderId="20" xfId="0" applyFont="1" applyBorder="1" applyAlignment="1" applyProtection="1">
      <alignment vertical="top"/>
      <protection locked="0"/>
    </xf>
    <xf numFmtId="0" fontId="4" fillId="0" borderId="20" xfId="0" applyFont="1" applyBorder="1" applyAlignment="1" applyProtection="1">
      <alignment vertical="top" wrapText="1"/>
      <protection locked="0"/>
    </xf>
    <xf numFmtId="0" fontId="2" fillId="34" borderId="18" xfId="0" applyFont="1" applyFill="1" applyBorder="1" applyAlignment="1">
      <alignment horizontal="justify" vertical="center" wrapText="1"/>
    </xf>
    <xf numFmtId="0" fontId="22" fillId="0" borderId="24" xfId="0" applyFont="1" applyFill="1" applyBorder="1" applyAlignment="1" applyProtection="1">
      <alignment horizontal="left" vertical="center"/>
      <protection locked="0"/>
    </xf>
    <xf numFmtId="1" fontId="22" fillId="0" borderId="38" xfId="0" applyNumberFormat="1" applyFont="1" applyBorder="1" applyAlignment="1" applyProtection="1">
      <alignment horizontal="center" vertical="center"/>
      <protection locked="0"/>
    </xf>
    <xf numFmtId="164" fontId="22" fillId="0" borderId="38" xfId="0" applyNumberFormat="1" applyFont="1" applyBorder="1" applyAlignment="1" applyProtection="1">
      <alignment horizontal="center" vertical="center"/>
      <protection locked="0"/>
    </xf>
    <xf numFmtId="164" fontId="22" fillId="0" borderId="38" xfId="0" applyNumberFormat="1" applyFont="1" applyBorder="1" applyAlignment="1" applyProtection="1">
      <alignment vertical="center"/>
      <protection locked="0"/>
    </xf>
    <xf numFmtId="164" fontId="22" fillId="0" borderId="49" xfId="0" applyNumberFormat="1" applyFont="1" applyBorder="1" applyAlignment="1" applyProtection="1">
      <alignment vertical="center"/>
      <protection locked="0"/>
    </xf>
    <xf numFmtId="164" fontId="22" fillId="0" borderId="36" xfId="0" applyNumberFormat="1" applyFont="1" applyBorder="1" applyAlignment="1" applyProtection="1">
      <alignment horizontal="right" vertical="center"/>
      <protection locked="0"/>
    </xf>
    <xf numFmtId="164" fontId="5" fillId="34" borderId="50" xfId="0" applyNumberFormat="1" applyFont="1" applyFill="1" applyBorder="1" applyAlignment="1">
      <alignment horizontal="right" vertical="center"/>
    </xf>
    <xf numFmtId="0" fontId="0" fillId="0" borderId="10" xfId="0" applyFont="1" applyFill="1" applyBorder="1" applyAlignment="1" applyProtection="1">
      <alignment horizontal="left" vertical="center"/>
      <protection locked="0"/>
    </xf>
    <xf numFmtId="0" fontId="5" fillId="34" borderId="51" xfId="0" applyFont="1" applyFill="1" applyBorder="1" applyAlignment="1">
      <alignment vertical="center" wrapText="1"/>
    </xf>
    <xf numFmtId="0" fontId="22" fillId="34" borderId="52" xfId="0" applyFont="1" applyFill="1" applyBorder="1" applyAlignment="1">
      <alignment horizontal="center" vertical="center"/>
    </xf>
    <xf numFmtId="0" fontId="22" fillId="34" borderId="23" xfId="0" applyFont="1" applyFill="1" applyBorder="1" applyAlignment="1">
      <alignment horizontal="center" vertical="center" wrapText="1"/>
    </xf>
    <xf numFmtId="0" fontId="22" fillId="34" borderId="53" xfId="0" applyFont="1" applyFill="1" applyBorder="1" applyAlignment="1">
      <alignment horizontal="center" vertical="center" wrapText="1"/>
    </xf>
    <xf numFmtId="0" fontId="127" fillId="0" borderId="54" xfId="0" applyFont="1" applyBorder="1" applyAlignment="1">
      <alignment vertical="center" wrapText="1"/>
    </xf>
    <xf numFmtId="0" fontId="127" fillId="0" borderId="11" xfId="0" applyFont="1" applyBorder="1" applyAlignment="1">
      <alignment horizontal="left" vertical="center"/>
    </xf>
    <xf numFmtId="0" fontId="127" fillId="0" borderId="10" xfId="0" applyFont="1" applyBorder="1" applyAlignment="1">
      <alignment horizontal="left" vertical="center" wrapText="1"/>
    </xf>
    <xf numFmtId="0" fontId="127" fillId="0" borderId="25" xfId="0" applyFont="1" applyBorder="1" applyAlignment="1">
      <alignment horizontal="left" vertical="center" wrapText="1"/>
    </xf>
    <xf numFmtId="0" fontId="127" fillId="0" borderId="55" xfId="0" applyFont="1" applyBorder="1" applyAlignment="1">
      <alignment horizontal="right" vertical="center" wrapText="1"/>
    </xf>
    <xf numFmtId="0" fontId="5" fillId="37" borderId="56" xfId="0" applyFont="1" applyFill="1" applyBorder="1" applyAlignment="1">
      <alignment horizontal="center" vertical="center" wrapText="1"/>
    </xf>
    <xf numFmtId="0" fontId="5" fillId="34" borderId="56" xfId="0" applyFont="1" applyFill="1" applyBorder="1" applyAlignment="1">
      <alignment horizontal="center" vertical="center"/>
    </xf>
    <xf numFmtId="0" fontId="5" fillId="7" borderId="57" xfId="0" applyFont="1" applyFill="1" applyBorder="1" applyAlignment="1">
      <alignment horizontal="center" vertical="center" wrapText="1"/>
    </xf>
    <xf numFmtId="164" fontId="22" fillId="37" borderId="21" xfId="0" applyNumberFormat="1" applyFont="1" applyFill="1" applyBorder="1" applyAlignment="1">
      <alignment horizontal="right" vertical="center"/>
    </xf>
    <xf numFmtId="164" fontId="22" fillId="34" borderId="21" xfId="0" applyNumberFormat="1" applyFont="1" applyFill="1" applyBorder="1" applyAlignment="1">
      <alignment horizontal="right" vertical="center"/>
    </xf>
    <xf numFmtId="164" fontId="5" fillId="7" borderId="58" xfId="0" applyNumberFormat="1" applyFont="1" applyFill="1" applyBorder="1" applyAlignment="1">
      <alignment horizontal="right" vertical="center"/>
    </xf>
    <xf numFmtId="164" fontId="22" fillId="37" borderId="20" xfId="0" applyNumberFormat="1" applyFont="1" applyFill="1" applyBorder="1" applyAlignment="1">
      <alignment horizontal="right" vertical="center"/>
    </xf>
    <xf numFmtId="164" fontId="22" fillId="34" borderId="20" xfId="0" applyNumberFormat="1" applyFont="1" applyFill="1" applyBorder="1" applyAlignment="1">
      <alignment horizontal="right" vertical="center"/>
    </xf>
    <xf numFmtId="164" fontId="22" fillId="37" borderId="26" xfId="0" applyNumberFormat="1" applyFont="1" applyFill="1" applyBorder="1" applyAlignment="1">
      <alignment horizontal="right" vertical="center"/>
    </xf>
    <xf numFmtId="164" fontId="22" fillId="34" borderId="26" xfId="0" applyNumberFormat="1" applyFont="1" applyFill="1" applyBorder="1" applyAlignment="1">
      <alignment horizontal="right" vertical="center"/>
    </xf>
    <xf numFmtId="164" fontId="5" fillId="7" borderId="27" xfId="0" applyNumberFormat="1" applyFont="1" applyFill="1" applyBorder="1" applyAlignment="1">
      <alignment horizontal="right" vertical="center"/>
    </xf>
    <xf numFmtId="164" fontId="5" fillId="37" borderId="59" xfId="0" applyNumberFormat="1" applyFont="1" applyFill="1" applyBorder="1" applyAlignment="1">
      <alignment horizontal="right" vertical="center"/>
    </xf>
    <xf numFmtId="164" fontId="5" fillId="34" borderId="59" xfId="0" applyNumberFormat="1" applyFont="1" applyFill="1" applyBorder="1" applyAlignment="1">
      <alignment horizontal="right" vertical="center"/>
    </xf>
    <xf numFmtId="164" fontId="5" fillId="7" borderId="60" xfId="0" applyNumberFormat="1" applyFont="1" applyFill="1" applyBorder="1" applyAlignment="1">
      <alignment horizontal="right" vertical="center"/>
    </xf>
    <xf numFmtId="0" fontId="22" fillId="34" borderId="42" xfId="0" applyFont="1" applyFill="1" applyBorder="1" applyAlignment="1">
      <alignment horizontal="center" vertical="center"/>
    </xf>
    <xf numFmtId="164" fontId="22" fillId="0" borderId="61" xfId="0" applyNumberFormat="1" applyFont="1" applyFill="1" applyBorder="1" applyAlignment="1" applyProtection="1">
      <alignment horizontal="right" vertical="center"/>
      <protection locked="0"/>
    </xf>
    <xf numFmtId="0" fontId="0" fillId="0" borderId="21" xfId="0" applyFont="1" applyBorder="1" applyAlignment="1" applyProtection="1">
      <alignment horizontal="left" vertical="center"/>
      <protection locked="0"/>
    </xf>
    <xf numFmtId="169" fontId="0" fillId="0" borderId="21" xfId="0" applyNumberFormat="1" applyFont="1" applyBorder="1" applyAlignment="1" applyProtection="1">
      <alignment horizontal="center" vertical="center"/>
      <protection locked="0"/>
    </xf>
    <xf numFmtId="0" fontId="0" fillId="0" borderId="20" xfId="0" applyFont="1" applyBorder="1" applyAlignment="1" applyProtection="1">
      <alignment horizontal="left" vertical="center"/>
      <protection locked="0"/>
    </xf>
    <xf numFmtId="169" fontId="0" fillId="0" borderId="20" xfId="0" applyNumberFormat="1" applyFont="1" applyBorder="1" applyAlignment="1" applyProtection="1">
      <alignment horizontal="center" vertical="center"/>
      <protection locked="0"/>
    </xf>
    <xf numFmtId="0" fontId="0" fillId="0" borderId="10" xfId="0" applyFont="1" applyBorder="1" applyAlignment="1" applyProtection="1">
      <alignment horizontal="left" vertical="center"/>
      <protection locked="0"/>
    </xf>
    <xf numFmtId="164" fontId="22" fillId="0" borderId="62" xfId="0" applyNumberFormat="1" applyFont="1" applyBorder="1" applyAlignment="1" applyProtection="1">
      <alignment horizontal="right" vertical="center"/>
      <protection locked="0"/>
    </xf>
    <xf numFmtId="164" fontId="22" fillId="0" borderId="63" xfId="0" applyNumberFormat="1" applyFont="1" applyBorder="1" applyAlignment="1" applyProtection="1">
      <alignment horizontal="right" vertical="center"/>
      <protection locked="0"/>
    </xf>
    <xf numFmtId="164" fontId="5" fillId="34" borderId="53" xfId="0" applyNumberFormat="1" applyFont="1" applyFill="1" applyBorder="1" applyAlignment="1">
      <alignment horizontal="right" vertical="center"/>
    </xf>
    <xf numFmtId="164" fontId="5" fillId="36" borderId="61" xfId="0" applyNumberFormat="1" applyFont="1" applyFill="1" applyBorder="1" applyAlignment="1">
      <alignment horizontal="right" vertical="center"/>
    </xf>
    <xf numFmtId="164" fontId="22" fillId="0" borderId="44" xfId="0" applyNumberFormat="1" applyFont="1" applyBorder="1" applyAlignment="1" applyProtection="1">
      <alignment horizontal="right" vertical="center"/>
      <protection locked="0"/>
    </xf>
    <xf numFmtId="170" fontId="0" fillId="0" borderId="0" xfId="0" applyNumberFormat="1" applyFont="1" applyAlignment="1" applyProtection="1">
      <alignment vertical="center"/>
      <protection/>
    </xf>
    <xf numFmtId="0" fontId="18" fillId="0" borderId="18" xfId="0" applyFont="1" applyBorder="1" applyAlignment="1">
      <alignment vertical="center"/>
    </xf>
    <xf numFmtId="0" fontId="5" fillId="34" borderId="18" xfId="0" applyFont="1" applyFill="1" applyBorder="1" applyAlignment="1">
      <alignment vertical="center"/>
    </xf>
    <xf numFmtId="0" fontId="25" fillId="34" borderId="0" xfId="0" applyFont="1" applyFill="1" applyBorder="1" applyAlignment="1">
      <alignment horizontal="left" vertical="center" wrapText="1"/>
    </xf>
    <xf numFmtId="0" fontId="25" fillId="34" borderId="19" xfId="0" applyFont="1" applyFill="1" applyBorder="1" applyAlignment="1">
      <alignment horizontal="left" vertical="center" wrapText="1"/>
    </xf>
    <xf numFmtId="0" fontId="26" fillId="34" borderId="18" xfId="0" applyFont="1" applyFill="1" applyBorder="1" applyAlignment="1">
      <alignment horizontal="left" vertical="center"/>
    </xf>
    <xf numFmtId="0" fontId="18" fillId="34" borderId="20" xfId="0" applyFont="1" applyFill="1" applyBorder="1" applyAlignment="1">
      <alignment horizontal="center" vertical="center" wrapText="1"/>
    </xf>
    <xf numFmtId="0" fontId="19" fillId="34" borderId="20" xfId="0" applyFont="1" applyFill="1" applyBorder="1" applyAlignment="1">
      <alignment horizontal="center" vertical="center" wrapText="1"/>
    </xf>
    <xf numFmtId="0" fontId="19" fillId="34" borderId="28" xfId="0" applyFont="1" applyFill="1" applyBorder="1" applyAlignment="1">
      <alignment horizontal="center" vertical="center" wrapText="1"/>
    </xf>
    <xf numFmtId="0" fontId="18" fillId="0" borderId="20" xfId="0" applyFont="1" applyBorder="1" applyAlignment="1" applyProtection="1">
      <alignment horizontal="center" vertical="top" wrapText="1"/>
      <protection locked="0"/>
    </xf>
    <xf numFmtId="0" fontId="18" fillId="34" borderId="28" xfId="0" applyFont="1" applyFill="1" applyBorder="1" applyAlignment="1" applyProtection="1">
      <alignment horizontal="center" vertical="top" wrapText="1"/>
      <protection/>
    </xf>
    <xf numFmtId="0" fontId="19" fillId="34" borderId="10" xfId="0" applyFont="1" applyFill="1" applyBorder="1" applyAlignment="1">
      <alignment horizontal="center" vertical="center" wrapText="1"/>
    </xf>
    <xf numFmtId="0" fontId="0" fillId="34" borderId="29" xfId="0" applyFont="1" applyFill="1" applyBorder="1" applyAlignment="1">
      <alignment vertical="center"/>
    </xf>
    <xf numFmtId="0" fontId="0" fillId="34" borderId="30" xfId="0" applyFont="1" applyFill="1" applyBorder="1" applyAlignment="1">
      <alignment vertical="center"/>
    </xf>
    <xf numFmtId="0" fontId="99" fillId="34" borderId="30" xfId="0" applyFont="1" applyFill="1" applyBorder="1" applyAlignment="1" applyProtection="1">
      <alignment horizontal="right" vertical="center"/>
      <protection/>
    </xf>
    <xf numFmtId="0" fontId="5" fillId="34" borderId="62" xfId="0" applyFont="1" applyFill="1" applyBorder="1" applyAlignment="1">
      <alignment vertical="center"/>
    </xf>
    <xf numFmtId="0" fontId="2" fillId="34" borderId="64" xfId="0" applyFont="1" applyFill="1" applyBorder="1" applyAlignment="1">
      <alignment vertical="center"/>
    </xf>
    <xf numFmtId="0" fontId="22" fillId="34" borderId="24" xfId="0" applyFont="1" applyFill="1" applyBorder="1" applyAlignment="1">
      <alignment horizontal="left" vertical="center"/>
    </xf>
    <xf numFmtId="164" fontId="22" fillId="0" borderId="65" xfId="0" applyNumberFormat="1" applyFont="1" applyFill="1" applyBorder="1" applyAlignment="1" applyProtection="1">
      <alignment horizontal="right" vertical="center"/>
      <protection locked="0"/>
    </xf>
    <xf numFmtId="164" fontId="22" fillId="0" borderId="48" xfId="0" applyNumberFormat="1" applyFont="1" applyFill="1" applyBorder="1" applyAlignment="1" applyProtection="1">
      <alignment horizontal="right" vertical="center"/>
      <protection locked="0"/>
    </xf>
    <xf numFmtId="0" fontId="125" fillId="0" borderId="66" xfId="0" applyFont="1" applyBorder="1" applyAlignment="1" applyProtection="1">
      <alignment horizontal="center" vertical="center"/>
      <protection locked="0"/>
    </xf>
    <xf numFmtId="164" fontId="126" fillId="4" borderId="66" xfId="0" applyNumberFormat="1" applyFont="1" applyFill="1" applyBorder="1" applyAlignment="1" applyProtection="1">
      <alignment horizontal="center" vertical="center"/>
      <protection/>
    </xf>
    <xf numFmtId="164" fontId="126" fillId="34" borderId="48" xfId="0" applyNumberFormat="1" applyFont="1" applyFill="1" applyBorder="1" applyAlignment="1" applyProtection="1">
      <alignment vertical="center"/>
      <protection/>
    </xf>
    <xf numFmtId="164" fontId="126" fillId="34" borderId="59" xfId="0" applyNumberFormat="1" applyFont="1" applyFill="1" applyBorder="1" applyAlignment="1" applyProtection="1">
      <alignment vertical="center"/>
      <protection/>
    </xf>
    <xf numFmtId="0" fontId="22" fillId="34" borderId="44" xfId="0" applyFont="1" applyFill="1" applyBorder="1" applyAlignment="1">
      <alignment horizontal="center" vertical="center" wrapText="1"/>
    </xf>
    <xf numFmtId="0" fontId="22" fillId="34" borderId="67" xfId="0" applyFont="1" applyFill="1" applyBorder="1" applyAlignment="1">
      <alignment horizontal="center" vertical="center" wrapText="1"/>
    </xf>
    <xf numFmtId="0" fontId="0" fillId="0" borderId="6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128" fillId="0" borderId="48" xfId="0" applyFont="1" applyFill="1" applyBorder="1" applyAlignment="1" applyProtection="1">
      <alignment horizontal="left" vertical="center" wrapText="1"/>
      <protection locked="0"/>
    </xf>
    <xf numFmtId="0" fontId="128" fillId="0" borderId="0" xfId="0" applyFont="1" applyFill="1" applyBorder="1" applyAlignment="1" applyProtection="1">
      <alignment horizontal="left" vertical="center" wrapText="1"/>
      <protection locked="0"/>
    </xf>
    <xf numFmtId="0" fontId="128" fillId="0" borderId="69" xfId="0" applyFont="1" applyFill="1" applyBorder="1" applyAlignment="1" applyProtection="1">
      <alignment horizontal="left" vertical="center" wrapText="1"/>
      <protection locked="0"/>
    </xf>
    <xf numFmtId="0" fontId="128" fillId="0" borderId="62" xfId="0" applyFont="1" applyFill="1" applyBorder="1" applyAlignment="1" applyProtection="1">
      <alignment horizontal="left" vertical="center" wrapText="1"/>
      <protection locked="0"/>
    </xf>
    <xf numFmtId="0" fontId="128" fillId="0" borderId="64" xfId="0" applyFont="1" applyFill="1" applyBorder="1" applyAlignment="1" applyProtection="1">
      <alignment horizontal="left" vertical="center" wrapText="1"/>
      <protection locked="0"/>
    </xf>
    <xf numFmtId="0" fontId="128" fillId="0" borderId="70" xfId="0" applyFont="1" applyFill="1" applyBorder="1" applyAlignment="1" applyProtection="1">
      <alignment horizontal="left" vertical="center" wrapText="1"/>
      <protection locked="0"/>
    </xf>
    <xf numFmtId="0" fontId="128" fillId="0" borderId="53" xfId="0" applyFont="1" applyFill="1" applyBorder="1" applyAlignment="1" applyProtection="1">
      <alignment horizontal="left" vertical="center" wrapText="1"/>
      <protection locked="0"/>
    </xf>
    <xf numFmtId="0" fontId="128" fillId="0" borderId="71" xfId="0" applyFont="1" applyFill="1" applyBorder="1" applyAlignment="1" applyProtection="1">
      <alignment horizontal="left" vertical="center" wrapText="1"/>
      <protection locked="0"/>
    </xf>
    <xf numFmtId="0" fontId="128" fillId="0" borderId="72" xfId="0" applyFont="1" applyFill="1" applyBorder="1" applyAlignment="1" applyProtection="1">
      <alignment horizontal="left" vertical="center" wrapText="1"/>
      <protection locked="0"/>
    </xf>
    <xf numFmtId="0" fontId="106" fillId="0" borderId="0" xfId="0" applyFont="1" applyBorder="1" applyAlignment="1" applyProtection="1">
      <alignment horizontal="justify" vertical="center" wrapText="1"/>
      <protection/>
    </xf>
    <xf numFmtId="0" fontId="5" fillId="34" borderId="38" xfId="0" applyFont="1" applyFill="1" applyBorder="1" applyAlignment="1">
      <alignment horizontal="center" vertical="center"/>
    </xf>
    <xf numFmtId="0" fontId="22" fillId="34" borderId="38" xfId="0" applyFont="1" applyFill="1" applyBorder="1" applyAlignment="1">
      <alignment horizontal="center" vertical="center"/>
    </xf>
    <xf numFmtId="0" fontId="22" fillId="34" borderId="68" xfId="0" applyFont="1" applyFill="1" applyBorder="1" applyAlignment="1">
      <alignment horizontal="center" vertical="center"/>
    </xf>
    <xf numFmtId="0" fontId="5" fillId="37" borderId="61" xfId="0" applyFont="1" applyFill="1" applyBorder="1" applyAlignment="1">
      <alignment horizontal="right" vertical="center"/>
    </xf>
    <xf numFmtId="0" fontId="5" fillId="37" borderId="73" xfId="0" applyFont="1" applyFill="1" applyBorder="1" applyAlignment="1">
      <alignment horizontal="right" vertical="center"/>
    </xf>
    <xf numFmtId="0" fontId="5" fillId="37" borderId="41" xfId="0" applyFont="1" applyFill="1" applyBorder="1" applyAlignment="1">
      <alignment horizontal="right" vertical="center"/>
    </xf>
    <xf numFmtId="0" fontId="0" fillId="0" borderId="0" xfId="0" applyFont="1" applyBorder="1" applyAlignment="1" applyProtection="1">
      <alignment horizontal="justify" vertical="center" wrapText="1"/>
      <protection/>
    </xf>
    <xf numFmtId="0" fontId="5" fillId="34" borderId="74" xfId="0" applyFont="1" applyFill="1" applyBorder="1" applyAlignment="1">
      <alignment horizontal="right" vertical="center" wrapText="1"/>
    </xf>
    <xf numFmtId="0" fontId="5" fillId="34" borderId="75" xfId="0" applyFont="1" applyFill="1" applyBorder="1" applyAlignment="1">
      <alignment horizontal="right" vertical="center" wrapText="1"/>
    </xf>
    <xf numFmtId="0" fontId="5" fillId="34" borderId="43" xfId="0" applyFont="1" applyFill="1" applyBorder="1" applyAlignment="1">
      <alignment horizontal="right" vertical="center" wrapText="1"/>
    </xf>
    <xf numFmtId="0" fontId="22" fillId="34" borderId="32" xfId="0" applyFont="1" applyFill="1" applyBorder="1" applyAlignment="1">
      <alignment horizontal="center" vertical="center"/>
    </xf>
    <xf numFmtId="0" fontId="22" fillId="34" borderId="76" xfId="0" applyFont="1" applyFill="1" applyBorder="1" applyAlignment="1">
      <alignment horizontal="center" vertical="center"/>
    </xf>
    <xf numFmtId="0" fontId="5" fillId="34" borderId="68"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77" xfId="0" applyFont="1" applyFill="1" applyBorder="1" applyAlignment="1">
      <alignment horizontal="center" vertical="center"/>
    </xf>
    <xf numFmtId="0" fontId="22" fillId="0" borderId="63" xfId="0" applyFont="1" applyFill="1" applyBorder="1" applyAlignment="1" applyProtection="1">
      <alignment horizontal="center" vertical="center"/>
      <protection locked="0"/>
    </xf>
    <xf numFmtId="0" fontId="22" fillId="0" borderId="75" xfId="0" applyFont="1" applyFill="1" applyBorder="1" applyAlignment="1" applyProtection="1">
      <alignment horizontal="center" vertical="center"/>
      <protection locked="0"/>
    </xf>
    <xf numFmtId="0" fontId="22" fillId="0" borderId="50" xfId="0" applyFont="1" applyFill="1" applyBorder="1" applyAlignment="1" applyProtection="1">
      <alignment horizontal="center" vertical="center"/>
      <protection locked="0"/>
    </xf>
    <xf numFmtId="0" fontId="0" fillId="33" borderId="78" xfId="0" applyFont="1" applyFill="1" applyBorder="1" applyAlignment="1" applyProtection="1">
      <alignment horizontal="center" vertical="center"/>
      <protection locked="0"/>
    </xf>
    <xf numFmtId="0" fontId="0" fillId="33" borderId="79" xfId="0" applyFont="1" applyFill="1" applyBorder="1" applyAlignment="1" applyProtection="1">
      <alignment horizontal="center" vertical="center"/>
      <protection locked="0"/>
    </xf>
    <xf numFmtId="0" fontId="0" fillId="33" borderId="80" xfId="0" applyFont="1" applyFill="1" applyBorder="1" applyAlignment="1" applyProtection="1">
      <alignment horizontal="center" vertical="center"/>
      <protection locked="0"/>
    </xf>
    <xf numFmtId="22" fontId="106" fillId="0" borderId="78" xfId="0" applyNumberFormat="1" applyFont="1" applyFill="1" applyBorder="1" applyAlignment="1" applyProtection="1">
      <alignment horizontal="center" vertical="center"/>
      <protection locked="0"/>
    </xf>
    <xf numFmtId="22" fontId="106" fillId="0" borderId="80" xfId="0" applyNumberFormat="1" applyFont="1" applyFill="1" applyBorder="1" applyAlignment="1" applyProtection="1">
      <alignment horizontal="center" vertical="center"/>
      <protection locked="0"/>
    </xf>
    <xf numFmtId="0" fontId="22" fillId="34" borderId="25" xfId="0" applyFont="1" applyFill="1" applyBorder="1" applyAlignment="1">
      <alignment horizontal="right" vertical="center"/>
    </xf>
    <xf numFmtId="0" fontId="22" fillId="34" borderId="26" xfId="0" applyFont="1" applyFill="1" applyBorder="1" applyAlignment="1">
      <alignment horizontal="right" vertical="center"/>
    </xf>
    <xf numFmtId="0" fontId="5" fillId="37" borderId="81" xfId="0" applyFont="1" applyFill="1" applyBorder="1" applyAlignment="1">
      <alignment horizontal="right" vertical="center"/>
    </xf>
    <xf numFmtId="0" fontId="5" fillId="37" borderId="82" xfId="0" applyFont="1" applyFill="1" applyBorder="1" applyAlignment="1">
      <alignment horizontal="right" vertical="center"/>
    </xf>
    <xf numFmtId="0" fontId="5" fillId="37" borderId="83" xfId="0" applyFont="1" applyFill="1" applyBorder="1" applyAlignment="1">
      <alignment horizontal="right" vertical="center"/>
    </xf>
    <xf numFmtId="0" fontId="129" fillId="31" borderId="24" xfId="0" applyFont="1" applyFill="1" applyBorder="1" applyAlignment="1" applyProtection="1">
      <alignment horizontal="center" vertical="center"/>
      <protection/>
    </xf>
    <xf numFmtId="0" fontId="129" fillId="31" borderId="38" xfId="0" applyFont="1" applyFill="1" applyBorder="1" applyAlignment="1" applyProtection="1">
      <alignment horizontal="center" vertical="center"/>
      <protection/>
    </xf>
    <xf numFmtId="0" fontId="129" fillId="31" borderId="36" xfId="0" applyFont="1" applyFill="1" applyBorder="1" applyAlignment="1" applyProtection="1">
      <alignment horizontal="center" vertical="center"/>
      <protection/>
    </xf>
    <xf numFmtId="0" fontId="73" fillId="0" borderId="24" xfId="0" applyFont="1" applyBorder="1" applyAlignment="1" applyProtection="1">
      <alignment horizontal="center" vertical="center"/>
      <protection locked="0"/>
    </xf>
    <xf numFmtId="0" fontId="73" fillId="0" borderId="38" xfId="0" applyFont="1" applyBorder="1" applyAlignment="1" applyProtection="1">
      <alignment horizontal="center" vertical="center"/>
      <protection locked="0"/>
    </xf>
    <xf numFmtId="0" fontId="73" fillId="0" borderId="36" xfId="0" applyFont="1" applyBorder="1" applyAlignment="1" applyProtection="1">
      <alignment horizontal="center" vertical="center"/>
      <protection locked="0"/>
    </xf>
    <xf numFmtId="0" fontId="5" fillId="0" borderId="84"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left" vertical="center" wrapText="1"/>
      <protection locked="0"/>
    </xf>
    <xf numFmtId="0" fontId="5" fillId="0" borderId="85" xfId="0" applyFont="1" applyFill="1" applyBorder="1" applyAlignment="1" applyProtection="1">
      <alignment horizontal="left" vertical="center" wrapText="1"/>
      <protection locked="0"/>
    </xf>
    <xf numFmtId="0" fontId="130" fillId="34" borderId="61" xfId="0" applyFont="1" applyFill="1" applyBorder="1" applyAlignment="1">
      <alignment horizontal="justify" vertical="justify" wrapText="1"/>
    </xf>
    <xf numFmtId="0" fontId="130" fillId="34" borderId="73" xfId="0" applyFont="1" applyFill="1" applyBorder="1" applyAlignment="1">
      <alignment horizontal="justify" vertical="justify"/>
    </xf>
    <xf numFmtId="0" fontId="130" fillId="34" borderId="41" xfId="0" applyFont="1" applyFill="1" applyBorder="1" applyAlignment="1">
      <alignment horizontal="justify" vertical="justify"/>
    </xf>
    <xf numFmtId="0" fontId="22" fillId="34" borderId="12"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2" fillId="34" borderId="32" xfId="0" applyFont="1" applyFill="1" applyBorder="1" applyAlignment="1">
      <alignment horizontal="center" vertical="center" wrapText="1"/>
    </xf>
    <xf numFmtId="0" fontId="22" fillId="34" borderId="48"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65" xfId="0" applyFont="1" applyFill="1" applyBorder="1" applyAlignment="1">
      <alignment horizontal="center" vertical="center" wrapText="1"/>
    </xf>
    <xf numFmtId="0" fontId="131" fillId="0" borderId="15" xfId="0" applyFont="1" applyBorder="1" applyAlignment="1" applyProtection="1">
      <alignment horizontal="left" vertical="center" wrapText="1"/>
      <protection locked="0"/>
    </xf>
    <xf numFmtId="0" fontId="131" fillId="0" borderId="16" xfId="0" applyFont="1" applyBorder="1" applyAlignment="1" applyProtection="1">
      <alignment horizontal="left" vertical="center" wrapText="1"/>
      <protection locked="0"/>
    </xf>
    <xf numFmtId="0" fontId="131" fillId="0" borderId="17" xfId="0" applyFont="1" applyBorder="1" applyAlignment="1" applyProtection="1">
      <alignment horizontal="left" vertical="center" wrapText="1"/>
      <protection locked="0"/>
    </xf>
    <xf numFmtId="0" fontId="131" fillId="0" borderId="18" xfId="0" applyFont="1" applyBorder="1" applyAlignment="1" applyProtection="1">
      <alignment horizontal="left" vertical="center" wrapText="1"/>
      <protection locked="0"/>
    </xf>
    <xf numFmtId="0" fontId="131" fillId="0" borderId="0" xfId="0" applyFont="1" applyBorder="1" applyAlignment="1" applyProtection="1">
      <alignment horizontal="left" vertical="center" wrapText="1"/>
      <protection locked="0"/>
    </xf>
    <xf numFmtId="0" fontId="131" fillId="0" borderId="19" xfId="0" applyFont="1" applyBorder="1" applyAlignment="1" applyProtection="1">
      <alignment horizontal="left" vertical="center" wrapText="1"/>
      <protection locked="0"/>
    </xf>
    <xf numFmtId="0" fontId="131" fillId="0" borderId="29" xfId="0" applyFont="1" applyBorder="1" applyAlignment="1" applyProtection="1">
      <alignment horizontal="left" vertical="center" wrapText="1"/>
      <protection locked="0"/>
    </xf>
    <xf numFmtId="0" fontId="131" fillId="0" borderId="30" xfId="0" applyFont="1" applyBorder="1" applyAlignment="1" applyProtection="1">
      <alignment horizontal="left" vertical="center" wrapText="1"/>
      <protection locked="0"/>
    </xf>
    <xf numFmtId="0" fontId="131" fillId="0" borderId="31" xfId="0" applyFont="1" applyBorder="1" applyAlignment="1" applyProtection="1">
      <alignment horizontal="left" vertical="center" wrapText="1"/>
      <protection locked="0"/>
    </xf>
    <xf numFmtId="0" fontId="105" fillId="34" borderId="68" xfId="0" applyFont="1" applyFill="1" applyBorder="1" applyAlignment="1">
      <alignment horizontal="center" vertical="center" wrapText="1"/>
    </xf>
    <xf numFmtId="0" fontId="105" fillId="34" borderId="37" xfId="0" applyFont="1" applyFill="1" applyBorder="1" applyAlignment="1">
      <alignment horizontal="center" vertical="center" wrapText="1"/>
    </xf>
    <xf numFmtId="0" fontId="105" fillId="34" borderId="77" xfId="0" applyFont="1" applyFill="1" applyBorder="1" applyAlignment="1">
      <alignment horizontal="center" vertical="center" wrapText="1"/>
    </xf>
    <xf numFmtId="0" fontId="5" fillId="36" borderId="86" xfId="0" applyFont="1" applyFill="1" applyBorder="1" applyAlignment="1">
      <alignment horizontal="right" vertical="center" wrapText="1"/>
    </xf>
    <xf numFmtId="0" fontId="5" fillId="36" borderId="79" xfId="0" applyFont="1" applyFill="1" applyBorder="1" applyAlignment="1">
      <alignment horizontal="right" vertical="center" wrapText="1"/>
    </xf>
    <xf numFmtId="0" fontId="5" fillId="36" borderId="80" xfId="0" applyFont="1" applyFill="1" applyBorder="1" applyAlignment="1">
      <alignment horizontal="right" vertical="center" wrapText="1"/>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Border="1" applyAlignment="1">
      <alignment horizontal="center" vertical="center"/>
    </xf>
    <xf numFmtId="0" fontId="23" fillId="0" borderId="19" xfId="0" applyFont="1" applyBorder="1" applyAlignment="1">
      <alignment horizontal="center" vertical="center"/>
    </xf>
    <xf numFmtId="0" fontId="0" fillId="34" borderId="0" xfId="0" applyFont="1" applyFill="1" applyBorder="1" applyAlignment="1">
      <alignment horizontal="right" vertical="center" wrapText="1"/>
    </xf>
    <xf numFmtId="0" fontId="22" fillId="34" borderId="53" xfId="0" applyFont="1" applyFill="1" applyBorder="1" applyAlignment="1">
      <alignment horizontal="left" vertical="center"/>
    </xf>
    <xf numFmtId="0" fontId="22" fillId="34" borderId="87" xfId="0" applyFont="1" applyFill="1" applyBorder="1" applyAlignment="1">
      <alignment horizontal="left" vertical="center"/>
    </xf>
    <xf numFmtId="0" fontId="5" fillId="34" borderId="86" xfId="0" applyFont="1" applyFill="1" applyBorder="1" applyAlignment="1">
      <alignment horizontal="left" vertical="center" wrapText="1"/>
    </xf>
    <xf numFmtId="0" fontId="22" fillId="34" borderId="79" xfId="0" applyFont="1" applyFill="1" applyBorder="1" applyAlignment="1">
      <alignment horizontal="left" vertical="center" wrapText="1"/>
    </xf>
    <xf numFmtId="0" fontId="5" fillId="34" borderId="86" xfId="0" applyFont="1" applyFill="1" applyBorder="1" applyAlignment="1">
      <alignment horizontal="center" vertical="center"/>
    </xf>
    <xf numFmtId="0" fontId="5" fillId="34" borderId="88" xfId="0" applyFont="1" applyFill="1" applyBorder="1" applyAlignment="1">
      <alignment horizontal="center" vertical="center"/>
    </xf>
    <xf numFmtId="22" fontId="106" fillId="0" borderId="38" xfId="0" applyNumberFormat="1" applyFont="1" applyFill="1" applyBorder="1" applyAlignment="1" applyProtection="1">
      <alignment horizontal="center" vertical="center"/>
      <protection locked="0"/>
    </xf>
    <xf numFmtId="22" fontId="106" fillId="0" borderId="36" xfId="0" applyNumberFormat="1" applyFont="1" applyFill="1" applyBorder="1" applyAlignment="1" applyProtection="1">
      <alignment horizontal="center" vertical="center"/>
      <protection locked="0"/>
    </xf>
    <xf numFmtId="0" fontId="2" fillId="0" borderId="40" xfId="0" applyFont="1" applyBorder="1" applyAlignment="1">
      <alignment horizontal="center" vertical="center"/>
    </xf>
    <xf numFmtId="0" fontId="2" fillId="0" borderId="87" xfId="0" applyFont="1" applyBorder="1" applyAlignment="1">
      <alignment horizontal="center" vertical="center"/>
    </xf>
    <xf numFmtId="0" fontId="2" fillId="0" borderId="25"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0" fillId="0" borderId="6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5" fillId="36" borderId="61" xfId="0" applyFont="1" applyFill="1" applyBorder="1" applyAlignment="1">
      <alignment horizontal="right" vertical="center" wrapText="1"/>
    </xf>
    <xf numFmtId="0" fontId="5" fillId="36" borderId="73" xfId="0" applyFont="1" applyFill="1" applyBorder="1" applyAlignment="1">
      <alignment horizontal="right" vertical="center" wrapText="1"/>
    </xf>
    <xf numFmtId="0" fontId="5" fillId="36" borderId="41" xfId="0" applyFont="1" applyFill="1" applyBorder="1" applyAlignment="1">
      <alignment horizontal="right" vertical="center" wrapText="1"/>
    </xf>
    <xf numFmtId="49" fontId="88" fillId="0" borderId="78" xfId="43" applyNumberFormat="1" applyBorder="1" applyAlignment="1" applyProtection="1">
      <alignment horizontal="left" vertical="center"/>
      <protection locked="0"/>
    </xf>
    <xf numFmtId="49" fontId="0" fillId="0" borderId="80" xfId="0" applyNumberFormat="1" applyFont="1" applyBorder="1" applyAlignment="1" applyProtection="1">
      <alignment horizontal="left" vertical="center"/>
      <protection locked="0"/>
    </xf>
    <xf numFmtId="0" fontId="5" fillId="36" borderId="29" xfId="0" applyFont="1" applyFill="1" applyBorder="1" applyAlignment="1">
      <alignment horizontal="right" vertical="center" wrapText="1"/>
    </xf>
    <xf numFmtId="0" fontId="5" fillId="36" borderId="30" xfId="0" applyFont="1" applyFill="1" applyBorder="1" applyAlignment="1">
      <alignment horizontal="right" vertical="center" wrapText="1"/>
    </xf>
    <xf numFmtId="0" fontId="5" fillId="36" borderId="31" xfId="0" applyFont="1" applyFill="1" applyBorder="1" applyAlignment="1">
      <alignment horizontal="right" vertical="center" wrapText="1"/>
    </xf>
    <xf numFmtId="0" fontId="22" fillId="34" borderId="36" xfId="0" applyFont="1" applyFill="1" applyBorder="1" applyAlignment="1">
      <alignment horizontal="center" vertical="center"/>
    </xf>
    <xf numFmtId="0" fontId="5" fillId="34" borderId="24" xfId="0" applyFont="1" applyFill="1" applyBorder="1" applyAlignment="1">
      <alignment horizontal="left" vertical="center" wrapText="1"/>
    </xf>
    <xf numFmtId="0" fontId="22" fillId="34" borderId="22" xfId="0" applyFont="1" applyFill="1" applyBorder="1" applyAlignment="1">
      <alignment horizontal="left" vertical="center" wrapText="1"/>
    </xf>
    <xf numFmtId="0" fontId="128" fillId="0" borderId="40" xfId="0" applyFont="1" applyFill="1" applyBorder="1" applyAlignment="1">
      <alignment horizontal="left" vertical="center"/>
    </xf>
    <xf numFmtId="0" fontId="128" fillId="0" borderId="71" xfId="0" applyFont="1" applyFill="1" applyBorder="1" applyAlignment="1">
      <alignment horizontal="left" vertical="center"/>
    </xf>
    <xf numFmtId="0" fontId="132" fillId="0" borderId="61" xfId="0" applyFont="1" applyBorder="1" applyAlignment="1">
      <alignment horizontal="center" vertical="center"/>
    </xf>
    <xf numFmtId="0" fontId="132" fillId="0" borderId="73" xfId="0" applyFont="1" applyBorder="1" applyAlignment="1">
      <alignment horizontal="center" vertical="center"/>
    </xf>
    <xf numFmtId="0" fontId="132" fillId="0" borderId="41" xfId="0" applyFont="1" applyBorder="1" applyAlignment="1">
      <alignment horizontal="center" vertical="center"/>
    </xf>
    <xf numFmtId="0" fontId="128" fillId="0" borderId="74" xfId="0" applyFont="1" applyFill="1" applyBorder="1" applyAlignment="1">
      <alignment horizontal="left" vertical="center" wrapText="1"/>
    </xf>
    <xf numFmtId="0" fontId="128" fillId="0" borderId="75" xfId="0" applyFont="1" applyFill="1" applyBorder="1" applyAlignment="1">
      <alignment horizontal="left" vertical="center" wrapText="1"/>
    </xf>
    <xf numFmtId="0" fontId="0" fillId="0" borderId="63"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105" fillId="0" borderId="73" xfId="0" applyFont="1" applyBorder="1" applyAlignment="1" applyProtection="1">
      <alignment horizontal="center" vertical="center"/>
      <protection/>
    </xf>
    <xf numFmtId="0" fontId="105" fillId="0" borderId="41" xfId="0" applyFont="1" applyBorder="1" applyAlignment="1" applyProtection="1">
      <alignment horizontal="center" vertical="center"/>
      <protection/>
    </xf>
    <xf numFmtId="0" fontId="105" fillId="0" borderId="71" xfId="0" applyFont="1" applyBorder="1" applyAlignment="1" applyProtection="1">
      <alignment horizontal="center" vertical="center"/>
      <protection/>
    </xf>
    <xf numFmtId="0" fontId="105" fillId="0" borderId="87" xfId="0" applyFont="1" applyBorder="1" applyAlignment="1" applyProtection="1">
      <alignment horizontal="center" vertical="center"/>
      <protection/>
    </xf>
    <xf numFmtId="0" fontId="105" fillId="0" borderId="88" xfId="0" applyNumberFormat="1" applyFont="1" applyBorder="1" applyAlignment="1" applyProtection="1">
      <alignment horizontal="center" vertical="center"/>
      <protection/>
    </xf>
    <xf numFmtId="0" fontId="105" fillId="0" borderId="27" xfId="0" applyNumberFormat="1" applyFont="1" applyBorder="1" applyAlignment="1" applyProtection="1">
      <alignment horizontal="center" vertical="center"/>
      <protection/>
    </xf>
    <xf numFmtId="0" fontId="105" fillId="0" borderId="89" xfId="0" applyFont="1" applyBorder="1" applyAlignment="1" applyProtection="1">
      <alignment horizontal="center" vertical="center" wrapText="1"/>
      <protection/>
    </xf>
    <xf numFmtId="0" fontId="105" fillId="0" borderId="57" xfId="0" applyFont="1" applyBorder="1" applyAlignment="1" applyProtection="1">
      <alignment horizontal="center" vertical="center" wrapText="1"/>
      <protection/>
    </xf>
    <xf numFmtId="0" fontId="105" fillId="0" borderId="82" xfId="0" applyFont="1" applyBorder="1" applyAlignment="1" applyProtection="1">
      <alignment horizontal="center" vertical="center"/>
      <protection/>
    </xf>
    <xf numFmtId="0" fontId="105" fillId="0" borderId="83" xfId="0" applyFont="1" applyBorder="1" applyAlignment="1" applyProtection="1">
      <alignment horizontal="center" vertical="center"/>
      <protection/>
    </xf>
    <xf numFmtId="0" fontId="5" fillId="36" borderId="15" xfId="0" applyFont="1" applyFill="1" applyBorder="1" applyAlignment="1">
      <alignment horizontal="right" vertical="center" wrapText="1"/>
    </xf>
    <xf numFmtId="0" fontId="5" fillId="36" borderId="16" xfId="0" applyFont="1" applyFill="1" applyBorder="1" applyAlignment="1">
      <alignment horizontal="right" vertical="center" wrapText="1"/>
    </xf>
    <xf numFmtId="0" fontId="133" fillId="0" borderId="53" xfId="0" applyFont="1" applyBorder="1" applyAlignment="1" applyProtection="1">
      <alignment horizontal="left" vertical="center" wrapText="1"/>
      <protection/>
    </xf>
    <xf numFmtId="0" fontId="133" fillId="0" borderId="71" xfId="0" applyFont="1" applyBorder="1" applyAlignment="1" applyProtection="1">
      <alignment horizontal="left" vertical="center" wrapText="1"/>
      <protection/>
    </xf>
    <xf numFmtId="0" fontId="133" fillId="0" borderId="72" xfId="0" applyFont="1" applyBorder="1" applyAlignment="1" applyProtection="1">
      <alignment horizontal="left" vertical="center" wrapText="1"/>
      <protection/>
    </xf>
    <xf numFmtId="0" fontId="133" fillId="0" borderId="48" xfId="0" applyFont="1" applyBorder="1" applyAlignment="1" applyProtection="1">
      <alignment horizontal="left" vertical="center" wrapText="1"/>
      <protection/>
    </xf>
    <xf numFmtId="0" fontId="133" fillId="0" borderId="0" xfId="0" applyFont="1" applyBorder="1" applyAlignment="1" applyProtection="1">
      <alignment horizontal="left" vertical="center" wrapText="1"/>
      <protection/>
    </xf>
    <xf numFmtId="0" fontId="133" fillId="0" borderId="69" xfId="0" applyFont="1" applyBorder="1" applyAlignment="1" applyProtection="1">
      <alignment horizontal="left" vertical="center" wrapText="1"/>
      <protection/>
    </xf>
    <xf numFmtId="0" fontId="133" fillId="0" borderId="62" xfId="0" applyFont="1" applyBorder="1" applyAlignment="1" applyProtection="1">
      <alignment horizontal="left" vertical="center" wrapText="1"/>
      <protection/>
    </xf>
    <xf numFmtId="0" fontId="133" fillId="0" borderId="64" xfId="0" applyFont="1" applyBorder="1" applyAlignment="1" applyProtection="1">
      <alignment horizontal="left" vertical="center" wrapText="1"/>
      <protection/>
    </xf>
    <xf numFmtId="0" fontId="133" fillId="0" borderId="70" xfId="0" applyFont="1" applyBorder="1" applyAlignment="1" applyProtection="1">
      <alignment horizontal="left" vertical="center" wrapText="1"/>
      <protection/>
    </xf>
    <xf numFmtId="0" fontId="22" fillId="33" borderId="63" xfId="0" applyFont="1" applyFill="1" applyBorder="1" applyAlignment="1" applyProtection="1">
      <alignment horizontal="left" vertical="center"/>
      <protection locked="0"/>
    </xf>
    <xf numFmtId="0" fontId="22" fillId="33" borderId="43" xfId="0" applyFont="1" applyFill="1" applyBorder="1" applyAlignment="1" applyProtection="1">
      <alignment horizontal="left" vertical="center"/>
      <protection locked="0"/>
    </xf>
    <xf numFmtId="0" fontId="22" fillId="0" borderId="53" xfId="0" applyFont="1" applyFill="1" applyBorder="1" applyAlignment="1" applyProtection="1">
      <alignment horizontal="left" vertical="center"/>
      <protection locked="0"/>
    </xf>
    <xf numFmtId="0" fontId="22" fillId="0" borderId="43" xfId="0" applyFont="1" applyFill="1" applyBorder="1" applyAlignment="1" applyProtection="1">
      <alignment horizontal="left" vertical="center"/>
      <protection locked="0"/>
    </xf>
    <xf numFmtId="0" fontId="22" fillId="34" borderId="34" xfId="0" applyFont="1" applyFill="1" applyBorder="1" applyAlignment="1">
      <alignment horizontal="center" vertical="center"/>
    </xf>
    <xf numFmtId="0" fontId="22" fillId="34" borderId="24" xfId="0" applyFont="1" applyFill="1" applyBorder="1" applyAlignment="1">
      <alignment horizontal="right" vertical="center"/>
    </xf>
    <xf numFmtId="0" fontId="22" fillId="34" borderId="38" xfId="0" applyFont="1" applyFill="1" applyBorder="1" applyAlignment="1">
      <alignment horizontal="right" vertical="center"/>
    </xf>
    <xf numFmtId="0" fontId="5" fillId="34" borderId="74" xfId="0" applyFont="1" applyFill="1" applyBorder="1" applyAlignment="1">
      <alignment horizontal="right" vertical="center"/>
    </xf>
    <xf numFmtId="0" fontId="5" fillId="34" borderId="75" xfId="0" applyFont="1" applyFill="1" applyBorder="1" applyAlignment="1">
      <alignment horizontal="right" vertical="center"/>
    </xf>
    <xf numFmtId="0" fontId="5" fillId="34" borderId="43" xfId="0" applyFont="1" applyFill="1" applyBorder="1" applyAlignment="1">
      <alignment horizontal="right" vertical="center"/>
    </xf>
    <xf numFmtId="0" fontId="5" fillId="34" borderId="84" xfId="0" applyFont="1" applyFill="1" applyBorder="1" applyAlignment="1">
      <alignment horizontal="right" vertical="center"/>
    </xf>
    <xf numFmtId="0" fontId="5" fillId="34" borderId="64" xfId="0" applyFont="1" applyFill="1" applyBorder="1" applyAlignment="1">
      <alignment horizontal="right" vertical="center"/>
    </xf>
    <xf numFmtId="0" fontId="5" fillId="34" borderId="70" xfId="0" applyFont="1" applyFill="1" applyBorder="1" applyAlignment="1">
      <alignment horizontal="right" vertical="center"/>
    </xf>
    <xf numFmtId="0" fontId="2" fillId="0" borderId="90" xfId="0" applyFont="1" applyBorder="1" applyAlignment="1">
      <alignment horizontal="justify" vertical="center" wrapText="1"/>
    </xf>
    <xf numFmtId="0" fontId="2" fillId="0" borderId="91" xfId="0" applyFont="1" applyBorder="1" applyAlignment="1">
      <alignment horizontal="justify" vertical="center" wrapText="1"/>
    </xf>
    <xf numFmtId="0" fontId="15" fillId="0" borderId="20" xfId="0" applyFont="1" applyBorder="1" applyAlignment="1" applyProtection="1">
      <alignment horizontal="center" vertical="center"/>
      <protection locked="0"/>
    </xf>
    <xf numFmtId="0" fontId="117" fillId="0" borderId="92" xfId="0" applyFont="1" applyFill="1" applyBorder="1" applyAlignment="1" applyProtection="1">
      <alignment horizontal="center" vertical="center" wrapText="1"/>
      <protection locked="0"/>
    </xf>
    <xf numFmtId="0" fontId="117" fillId="0" borderId="93" xfId="0" applyFont="1" applyFill="1" applyBorder="1" applyAlignment="1" applyProtection="1">
      <alignment horizontal="center" vertical="center" wrapText="1"/>
      <protection locked="0"/>
    </xf>
    <xf numFmtId="0" fontId="16" fillId="33" borderId="0" xfId="0" applyFont="1" applyFill="1" applyAlignment="1" applyProtection="1">
      <alignment horizontal="left" vertical="center"/>
      <protection/>
    </xf>
    <xf numFmtId="0" fontId="17" fillId="33" borderId="75" xfId="0" applyFont="1" applyFill="1" applyBorder="1" applyAlignment="1" applyProtection="1">
      <alignment horizontal="left" vertical="justify" wrapText="1"/>
      <protection/>
    </xf>
    <xf numFmtId="0" fontId="117" fillId="7" borderId="38" xfId="0" applyFont="1" applyFill="1" applyBorder="1" applyAlignment="1" applyProtection="1">
      <alignment horizontal="center" vertical="center"/>
      <protection/>
    </xf>
    <xf numFmtId="0" fontId="17" fillId="33" borderId="64" xfId="0" applyFont="1" applyFill="1" applyBorder="1" applyAlignment="1" applyProtection="1">
      <alignment horizontal="left" vertical="justify" wrapText="1"/>
      <protection/>
    </xf>
    <xf numFmtId="0" fontId="11" fillId="34" borderId="39" xfId="0" applyFont="1" applyFill="1" applyBorder="1" applyAlignment="1">
      <alignment horizontal="left"/>
    </xf>
    <xf numFmtId="0" fontId="11" fillId="34" borderId="37" xfId="0" applyFont="1" applyFill="1" applyBorder="1" applyAlignment="1">
      <alignment horizontal="left"/>
    </xf>
    <xf numFmtId="0" fontId="11" fillId="34" borderId="77" xfId="0" applyFont="1" applyFill="1" applyBorder="1" applyAlignment="1">
      <alignment horizontal="left"/>
    </xf>
    <xf numFmtId="0" fontId="11" fillId="34" borderId="18" xfId="0" applyFont="1" applyFill="1" applyBorder="1" applyAlignment="1">
      <alignment horizontal="left"/>
    </xf>
    <xf numFmtId="0" fontId="11" fillId="34" borderId="0" xfId="0" applyFont="1" applyFill="1" applyBorder="1" applyAlignment="1">
      <alignment horizontal="left"/>
    </xf>
    <xf numFmtId="0" fontId="11" fillId="34" borderId="19" xfId="0" applyFont="1" applyFill="1" applyBorder="1" applyAlignment="1">
      <alignment horizontal="left"/>
    </xf>
    <xf numFmtId="0" fontId="134" fillId="7" borderId="75" xfId="0" applyFont="1" applyFill="1" applyBorder="1" applyAlignment="1">
      <alignment horizontal="center" wrapText="1"/>
    </xf>
    <xf numFmtId="0" fontId="134" fillId="7" borderId="43" xfId="0" applyFont="1" applyFill="1" applyBorder="1" applyAlignment="1">
      <alignment horizontal="center" wrapText="1"/>
    </xf>
    <xf numFmtId="0" fontId="117" fillId="33" borderId="18" xfId="0" applyFont="1" applyFill="1" applyBorder="1" applyAlignment="1" applyProtection="1">
      <alignment horizontal="center" vertical="center" wrapText="1"/>
      <protection/>
    </xf>
    <xf numFmtId="0" fontId="117" fillId="33" borderId="0" xfId="0" applyFont="1" applyFill="1" applyBorder="1" applyAlignment="1" applyProtection="1">
      <alignment horizontal="center" vertical="center" wrapText="1"/>
      <protection/>
    </xf>
    <xf numFmtId="0" fontId="117" fillId="33" borderId="19" xfId="0" applyFont="1" applyFill="1" applyBorder="1" applyAlignment="1" applyProtection="1">
      <alignment horizontal="center" vertical="center" wrapText="1"/>
      <protection/>
    </xf>
    <xf numFmtId="173" fontId="135" fillId="0" borderId="61" xfId="0" applyNumberFormat="1" applyFont="1" applyFill="1" applyBorder="1" applyAlignment="1" applyProtection="1">
      <alignment horizontal="center" vertical="center" wrapText="1"/>
      <protection locked="0"/>
    </xf>
    <xf numFmtId="173" fontId="135" fillId="0" borderId="73" xfId="0" applyNumberFormat="1" applyFont="1" applyFill="1" applyBorder="1" applyAlignment="1" applyProtection="1">
      <alignment horizontal="center" vertical="center" wrapText="1"/>
      <protection locked="0"/>
    </xf>
    <xf numFmtId="173" fontId="135" fillId="0" borderId="41" xfId="0" applyNumberFormat="1" applyFont="1" applyFill="1" applyBorder="1" applyAlignment="1" applyProtection="1">
      <alignment horizontal="center" vertical="center" wrapText="1"/>
      <protection locked="0"/>
    </xf>
    <xf numFmtId="0" fontId="117" fillId="31" borderId="15" xfId="0" applyFont="1" applyFill="1" applyBorder="1" applyAlignment="1" applyProtection="1">
      <alignment horizontal="center" vertical="center"/>
      <protection/>
    </xf>
    <xf numFmtId="0" fontId="117" fillId="31" borderId="17" xfId="0" applyFont="1" applyFill="1" applyBorder="1" applyAlignment="1" applyProtection="1">
      <alignment horizontal="center" vertical="center"/>
      <protection/>
    </xf>
    <xf numFmtId="0" fontId="117" fillId="34" borderId="53" xfId="0" applyFont="1" applyFill="1" applyBorder="1" applyAlignment="1" applyProtection="1">
      <alignment horizontal="center" vertical="top"/>
      <protection locked="0"/>
    </xf>
    <xf numFmtId="0" fontId="117" fillId="34" borderId="72" xfId="0" applyFont="1" applyFill="1" applyBorder="1" applyAlignment="1" applyProtection="1">
      <alignment horizontal="center" vertical="top"/>
      <protection locked="0"/>
    </xf>
    <xf numFmtId="0" fontId="117" fillId="34" borderId="94" xfId="0" applyFont="1" applyFill="1" applyBorder="1" applyAlignment="1" applyProtection="1">
      <alignment horizontal="center" vertical="top"/>
      <protection locked="0"/>
    </xf>
    <xf numFmtId="0" fontId="117" fillId="34" borderId="95" xfId="0" applyFont="1" applyFill="1" applyBorder="1" applyAlignment="1" applyProtection="1">
      <alignment horizontal="center" vertical="top"/>
      <protection locked="0"/>
    </xf>
    <xf numFmtId="164" fontId="117" fillId="7" borderId="29" xfId="0" applyNumberFormat="1" applyFont="1" applyFill="1" applyBorder="1" applyAlignment="1" applyProtection="1">
      <alignment horizontal="center" vertical="center"/>
      <protection/>
    </xf>
    <xf numFmtId="164" fontId="117" fillId="7" borderId="31" xfId="0" applyNumberFormat="1" applyFont="1" applyFill="1" applyBorder="1" applyAlignment="1" applyProtection="1">
      <alignment horizontal="center" vertical="center"/>
      <protection/>
    </xf>
    <xf numFmtId="0" fontId="15" fillId="0" borderId="26" xfId="0"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tabSelected="1" zoomScalePageLayoutView="0" workbookViewId="0" topLeftCell="A18">
      <selection activeCell="F33" sqref="F33"/>
    </sheetView>
  </sheetViews>
  <sheetFormatPr defaultColWidth="9.140625" defaultRowHeight="12.75"/>
  <cols>
    <col min="1" max="1" width="34.00390625" style="2" customWidth="1"/>
    <col min="2" max="2" width="31.140625" style="2" customWidth="1"/>
    <col min="3" max="3" width="24.00390625" style="2" customWidth="1"/>
    <col min="4" max="6" width="18.00390625" style="2" customWidth="1"/>
    <col min="7" max="7" width="18.00390625" style="38" customWidth="1"/>
    <col min="8" max="8" width="11.140625" style="38" customWidth="1"/>
    <col min="9" max="9" width="24.140625" style="38" bestFit="1" customWidth="1"/>
    <col min="10" max="10" width="23.00390625" style="38" bestFit="1" customWidth="1"/>
    <col min="11" max="11" width="26.00390625" style="38" bestFit="1" customWidth="1"/>
    <col min="12" max="29" width="9.140625" style="38" customWidth="1"/>
    <col min="30" max="16384" width="9.140625" style="2" customWidth="1"/>
  </cols>
  <sheetData>
    <row r="1" spans="1:6" ht="12.75" customHeight="1">
      <c r="A1" s="14" t="s">
        <v>0</v>
      </c>
      <c r="B1" s="15"/>
      <c r="C1" s="16"/>
      <c r="D1" s="16"/>
      <c r="E1" s="16"/>
      <c r="F1" s="17"/>
    </row>
    <row r="2" spans="1:11" ht="12.75">
      <c r="A2" s="18" t="s">
        <v>19</v>
      </c>
      <c r="B2" s="19"/>
      <c r="C2" s="19"/>
      <c r="D2" s="19"/>
      <c r="E2" s="19"/>
      <c r="F2" s="20"/>
      <c r="G2" s="100" t="s">
        <v>122</v>
      </c>
      <c r="H2" s="119"/>
      <c r="I2" s="119"/>
      <c r="J2" s="119"/>
      <c r="K2" s="119"/>
    </row>
    <row r="3" spans="1:6" ht="24" customHeight="1">
      <c r="A3" s="313" t="s">
        <v>136</v>
      </c>
      <c r="B3" s="314"/>
      <c r="C3" s="314"/>
      <c r="D3" s="314"/>
      <c r="E3" s="314"/>
      <c r="F3" s="315"/>
    </row>
    <row r="4" spans="1:6" ht="24" customHeight="1">
      <c r="A4" s="18"/>
      <c r="B4" s="45" t="s">
        <v>20</v>
      </c>
      <c r="C4" s="19" t="s">
        <v>21</v>
      </c>
      <c r="D4" s="19"/>
      <c r="E4" s="19"/>
      <c r="F4" s="20"/>
    </row>
    <row r="5" spans="1:6" ht="19.5" customHeight="1">
      <c r="A5" s="143" t="s">
        <v>1</v>
      </c>
      <c r="B5" s="372"/>
      <c r="C5" s="373"/>
      <c r="D5" s="19"/>
      <c r="E5" s="19"/>
      <c r="F5" s="20"/>
    </row>
    <row r="6" spans="1:6" ht="19.5" customHeight="1">
      <c r="A6" s="143" t="s">
        <v>73</v>
      </c>
      <c r="B6" s="374"/>
      <c r="C6" s="375"/>
      <c r="D6" s="19"/>
      <c r="E6" s="19"/>
      <c r="F6" s="20"/>
    </row>
    <row r="7" spans="1:6" ht="19.5" customHeight="1">
      <c r="A7" s="121" t="s">
        <v>119</v>
      </c>
      <c r="B7" s="140"/>
      <c r="C7" s="19"/>
      <c r="D7" s="19"/>
      <c r="E7" s="19"/>
      <c r="F7" s="20"/>
    </row>
    <row r="8" spans="1:6" ht="15.75" thickBot="1">
      <c r="A8" s="321" t="s">
        <v>2</v>
      </c>
      <c r="B8" s="322"/>
      <c r="C8" s="19"/>
      <c r="D8" s="19"/>
      <c r="E8" s="19"/>
      <c r="F8" s="20"/>
    </row>
    <row r="9" spans="1:6" ht="15">
      <c r="A9" s="141" t="s">
        <v>3</v>
      </c>
      <c r="B9" s="259" t="s">
        <v>99</v>
      </c>
      <c r="C9" s="260"/>
      <c r="D9" s="261"/>
      <c r="E9" s="19"/>
      <c r="F9" s="20"/>
    </row>
    <row r="10" spans="1:29" s="3" customFormat="1" ht="15" customHeight="1">
      <c r="A10" s="142"/>
      <c r="B10" s="262"/>
      <c r="C10" s="263"/>
      <c r="D10" s="264"/>
      <c r="E10" s="4"/>
      <c r="F10" s="21"/>
      <c r="G10" s="39"/>
      <c r="H10" s="39"/>
      <c r="I10" s="39"/>
      <c r="J10" s="39"/>
      <c r="K10" s="39"/>
      <c r="L10" s="39"/>
      <c r="M10" s="39"/>
      <c r="N10" s="39"/>
      <c r="O10" s="39"/>
      <c r="P10" s="39"/>
      <c r="Q10" s="39"/>
      <c r="R10" s="39"/>
      <c r="S10" s="39"/>
      <c r="T10" s="39"/>
      <c r="U10" s="39"/>
      <c r="V10" s="39"/>
      <c r="W10" s="39"/>
      <c r="X10" s="39"/>
      <c r="Y10" s="39"/>
      <c r="Z10" s="39"/>
      <c r="AA10" s="39"/>
      <c r="AB10" s="39"/>
      <c r="AC10" s="39"/>
    </row>
    <row r="11" spans="1:29" s="3" customFormat="1" ht="15" customHeight="1" thickBot="1">
      <c r="A11" s="73"/>
      <c r="B11" s="265"/>
      <c r="C11" s="266"/>
      <c r="D11" s="267"/>
      <c r="E11" s="4"/>
      <c r="F11" s="21"/>
      <c r="G11" s="46" t="s">
        <v>74</v>
      </c>
      <c r="H11" s="39"/>
      <c r="I11" s="39"/>
      <c r="J11" s="39"/>
      <c r="K11" s="39"/>
      <c r="L11" s="39"/>
      <c r="M11" s="39"/>
      <c r="N11" s="39"/>
      <c r="O11" s="39"/>
      <c r="P11" s="39"/>
      <c r="Q11" s="39"/>
      <c r="R11" s="39"/>
      <c r="S11" s="39"/>
      <c r="T11" s="39"/>
      <c r="U11" s="39"/>
      <c r="V11" s="39"/>
      <c r="W11" s="39"/>
      <c r="X11" s="39"/>
      <c r="Y11" s="39"/>
      <c r="Z11" s="39"/>
      <c r="AA11" s="39"/>
      <c r="AB11" s="39"/>
      <c r="AC11" s="39"/>
    </row>
    <row r="12" spans="1:7" ht="15" customHeight="1" thickBot="1">
      <c r="A12" s="377" t="s">
        <v>123</v>
      </c>
      <c r="B12" s="378"/>
      <c r="C12" s="323" t="s">
        <v>138</v>
      </c>
      <c r="D12" s="324"/>
      <c r="E12" s="4"/>
      <c r="F12" s="20"/>
      <c r="G12" s="120" t="e">
        <f>C13-C12</f>
        <v>#VALUE!</v>
      </c>
    </row>
    <row r="13" spans="1:7" ht="15" customHeight="1" thickBot="1">
      <c r="A13" s="270" t="s">
        <v>124</v>
      </c>
      <c r="B13" s="271"/>
      <c r="C13" s="268" t="s">
        <v>138</v>
      </c>
      <c r="D13" s="269"/>
      <c r="E13" s="4"/>
      <c r="F13" s="20"/>
      <c r="G13" s="205" t="e">
        <f>G12/24</f>
        <v>#VALUE!</v>
      </c>
    </row>
    <row r="14" spans="1:6" ht="15.75" thickBot="1">
      <c r="A14" s="222" t="s">
        <v>49</v>
      </c>
      <c r="B14" s="220" t="s">
        <v>125</v>
      </c>
      <c r="C14" s="221"/>
      <c r="D14" s="221"/>
      <c r="E14" s="144"/>
      <c r="F14" s="20"/>
    </row>
    <row r="15" spans="1:11" ht="24.75" customHeight="1">
      <c r="A15" s="281"/>
      <c r="B15" s="282"/>
      <c r="C15" s="282"/>
      <c r="D15" s="282"/>
      <c r="E15" s="282"/>
      <c r="F15" s="283"/>
      <c r="I15" s="275" t="s">
        <v>56</v>
      </c>
      <c r="J15" s="276"/>
      <c r="K15" s="277"/>
    </row>
    <row r="16" spans="1:11" ht="19.5" thickBot="1">
      <c r="A16" s="22" t="s">
        <v>18</v>
      </c>
      <c r="B16" s="23"/>
      <c r="C16" s="19"/>
      <c r="D16" s="19"/>
      <c r="E16" s="19"/>
      <c r="F16" s="20"/>
      <c r="I16" s="61" t="s">
        <v>57</v>
      </c>
      <c r="J16" s="62" t="s">
        <v>58</v>
      </c>
      <c r="K16" s="63" t="s">
        <v>59</v>
      </c>
    </row>
    <row r="17" spans="1:11" ht="16.5" thickBot="1">
      <c r="A17" s="340" t="s">
        <v>61</v>
      </c>
      <c r="B17" s="247" t="s">
        <v>106</v>
      </c>
      <c r="C17" s="248"/>
      <c r="D17" s="248"/>
      <c r="E17" s="248"/>
      <c r="F17" s="339"/>
      <c r="I17" s="64">
        <v>44850.583333333336</v>
      </c>
      <c r="J17" s="65">
        <v>44854.03472222222</v>
      </c>
      <c r="K17" s="66">
        <f>J17-I17</f>
        <v>3.45138888888323</v>
      </c>
    </row>
    <row r="18" spans="1:12" ht="30" thickBot="1">
      <c r="A18" s="341"/>
      <c r="B18" s="145" t="s">
        <v>4</v>
      </c>
      <c r="C18" s="145" t="s">
        <v>5</v>
      </c>
      <c r="D18" s="146" t="s">
        <v>101</v>
      </c>
      <c r="E18" s="147" t="s">
        <v>126</v>
      </c>
      <c r="F18" s="147" t="s">
        <v>127</v>
      </c>
      <c r="I18" s="67"/>
      <c r="J18" s="68" t="s">
        <v>60</v>
      </c>
      <c r="K18" s="69">
        <f>K17/24</f>
        <v>0.14380787037013457</v>
      </c>
      <c r="L18" s="38">
        <f>82-K18</f>
        <v>81.85619212962986</v>
      </c>
    </row>
    <row r="19" spans="1:6" ht="19.5" customHeight="1" thickBot="1" thickTop="1">
      <c r="A19" s="272" t="s">
        <v>44</v>
      </c>
      <c r="B19" s="273"/>
      <c r="C19" s="273"/>
      <c r="D19" s="273"/>
      <c r="E19" s="274"/>
      <c r="F19" s="148"/>
    </row>
    <row r="20" spans="1:11" ht="24.75" customHeight="1" thickBot="1">
      <c r="A20" s="103" t="s">
        <v>128</v>
      </c>
      <c r="B20" s="149"/>
      <c r="C20" s="150">
        <v>23</v>
      </c>
      <c r="D20" s="151">
        <f>B20*C20</f>
        <v>0</v>
      </c>
      <c r="E20" s="152">
        <f>D20</f>
        <v>0</v>
      </c>
      <c r="F20" s="223"/>
      <c r="G20" s="40"/>
      <c r="I20" s="278" t="s">
        <v>56</v>
      </c>
      <c r="J20" s="279"/>
      <c r="K20" s="280"/>
    </row>
    <row r="21" spans="1:11" ht="19.5" customHeight="1" thickBot="1" thickTop="1">
      <c r="A21" s="336" t="s">
        <v>133</v>
      </c>
      <c r="B21" s="337"/>
      <c r="C21" s="337"/>
      <c r="D21" s="337"/>
      <c r="E21" s="338"/>
      <c r="F21" s="153">
        <f>F19-F20</f>
        <v>0</v>
      </c>
      <c r="I21" s="55" t="s">
        <v>57</v>
      </c>
      <c r="J21" s="56" t="s">
        <v>58</v>
      </c>
      <c r="K21" s="57" t="s">
        <v>59</v>
      </c>
    </row>
    <row r="22" spans="1:29" s="5" customFormat="1" ht="16.5" thickBot="1">
      <c r="A22" s="284"/>
      <c r="B22" s="285"/>
      <c r="C22" s="285"/>
      <c r="D22" s="285"/>
      <c r="E22" s="285"/>
      <c r="F22" s="286"/>
      <c r="G22" s="41"/>
      <c r="H22" s="41"/>
      <c r="I22" s="58" t="s">
        <v>138</v>
      </c>
      <c r="J22" s="59" t="s">
        <v>138</v>
      </c>
      <c r="K22" s="60" t="e">
        <f>J22-I22</f>
        <v>#VALUE!</v>
      </c>
      <c r="L22" s="41"/>
      <c r="M22" s="41"/>
      <c r="N22" s="41"/>
      <c r="O22" s="41"/>
      <c r="P22" s="41"/>
      <c r="Q22" s="41"/>
      <c r="R22" s="41"/>
      <c r="S22" s="41"/>
      <c r="T22" s="41"/>
      <c r="U22" s="41"/>
      <c r="V22" s="41"/>
      <c r="W22" s="41"/>
      <c r="X22" s="41"/>
      <c r="Y22" s="41"/>
      <c r="Z22" s="41"/>
      <c r="AA22" s="41"/>
      <c r="AB22" s="41"/>
      <c r="AC22" s="41"/>
    </row>
    <row r="23" spans="1:11" ht="13.5" customHeight="1" thickBot="1">
      <c r="A23" s="154" t="s">
        <v>62</v>
      </c>
      <c r="B23" s="248" t="s">
        <v>113</v>
      </c>
      <c r="C23" s="248" t="s">
        <v>114</v>
      </c>
      <c r="D23" s="289" t="s">
        <v>118</v>
      </c>
      <c r="E23" s="291" t="s">
        <v>126</v>
      </c>
      <c r="F23" s="287" t="s">
        <v>129</v>
      </c>
      <c r="G23" s="41"/>
      <c r="H23" s="41"/>
      <c r="I23" s="72"/>
      <c r="J23" s="70" t="s">
        <v>60</v>
      </c>
      <c r="K23" s="71" t="e">
        <f>K22/24</f>
        <v>#VALUE!</v>
      </c>
    </row>
    <row r="24" spans="1:8" ht="30" customHeight="1" thickBot="1">
      <c r="A24" s="138" t="s">
        <v>117</v>
      </c>
      <c r="B24" s="376"/>
      <c r="C24" s="376"/>
      <c r="D24" s="290"/>
      <c r="E24" s="292"/>
      <c r="F24" s="288"/>
      <c r="G24" s="41"/>
      <c r="H24" s="41"/>
    </row>
    <row r="25" spans="1:8" ht="30" customHeight="1" thickBot="1">
      <c r="A25" s="250" t="s">
        <v>45</v>
      </c>
      <c r="B25" s="251"/>
      <c r="C25" s="251"/>
      <c r="D25" s="251"/>
      <c r="E25" s="252"/>
      <c r="F25" s="156"/>
      <c r="G25" s="41"/>
      <c r="H25" s="41"/>
    </row>
    <row r="26" spans="1:12" ht="27.75" customHeight="1">
      <c r="A26" s="162"/>
      <c r="B26" s="163"/>
      <c r="C26" s="164"/>
      <c r="D26" s="165"/>
      <c r="E26" s="166"/>
      <c r="F26" s="167">
        <v>0</v>
      </c>
      <c r="G26" s="246" t="s">
        <v>115</v>
      </c>
      <c r="H26" s="246"/>
      <c r="I26" s="246"/>
      <c r="J26" s="246"/>
      <c r="K26" s="246"/>
      <c r="L26" s="246"/>
    </row>
    <row r="27" spans="1:12" ht="24" customHeight="1">
      <c r="A27" s="254" t="s">
        <v>52</v>
      </c>
      <c r="B27" s="255"/>
      <c r="C27" s="255"/>
      <c r="D27" s="255"/>
      <c r="E27" s="256"/>
      <c r="F27" s="168">
        <f>SUM(F26:F26)</f>
        <v>0</v>
      </c>
      <c r="G27" s="253" t="s">
        <v>116</v>
      </c>
      <c r="H27" s="253"/>
      <c r="I27" s="253"/>
      <c r="J27" s="253"/>
      <c r="K27" s="253"/>
      <c r="L27" s="253"/>
    </row>
    <row r="28" spans="1:23" ht="28.5" customHeight="1" thickBot="1">
      <c r="A28" s="161" t="s">
        <v>112</v>
      </c>
      <c r="B28" s="225"/>
      <c r="C28" s="226">
        <v>265</v>
      </c>
      <c r="D28" s="227">
        <f>B28*C28</f>
        <v>0</v>
      </c>
      <c r="E28" s="228">
        <f>D28</f>
        <v>0</v>
      </c>
      <c r="F28" s="224"/>
      <c r="G28" s="243" t="s">
        <v>139</v>
      </c>
      <c r="H28" s="244"/>
      <c r="I28" s="244"/>
      <c r="J28" s="244"/>
      <c r="K28" s="244"/>
      <c r="L28" s="244"/>
      <c r="M28" s="244"/>
      <c r="N28" s="244"/>
      <c r="O28" s="244"/>
      <c r="P28" s="244"/>
      <c r="Q28" s="244"/>
      <c r="R28" s="244"/>
      <c r="S28" s="244"/>
      <c r="T28" s="244"/>
      <c r="U28" s="244"/>
      <c r="V28" s="244"/>
      <c r="W28" s="245"/>
    </row>
    <row r="29" spans="1:23" ht="38.25" customHeight="1" thickBot="1">
      <c r="A29" s="331" t="s">
        <v>134</v>
      </c>
      <c r="B29" s="332"/>
      <c r="C29" s="332"/>
      <c r="D29" s="332"/>
      <c r="E29" s="333"/>
      <c r="F29" s="203">
        <f>F25-(F27+F28)</f>
        <v>0</v>
      </c>
      <c r="G29" s="240"/>
      <c r="H29" s="241"/>
      <c r="I29" s="241"/>
      <c r="J29" s="241"/>
      <c r="K29" s="241"/>
      <c r="L29" s="241"/>
      <c r="M29" s="241"/>
      <c r="N29" s="241"/>
      <c r="O29" s="241"/>
      <c r="P29" s="241"/>
      <c r="Q29" s="241"/>
      <c r="R29" s="241"/>
      <c r="S29" s="241"/>
      <c r="T29" s="241"/>
      <c r="U29" s="241"/>
      <c r="V29" s="241"/>
      <c r="W29" s="242"/>
    </row>
    <row r="30" spans="1:23" ht="13.5" customHeight="1" thickBot="1">
      <c r="A30" s="319" t="s">
        <v>64</v>
      </c>
      <c r="B30" s="320"/>
      <c r="C30" s="320"/>
      <c r="D30" s="320"/>
      <c r="E30" s="320"/>
      <c r="F30" s="320"/>
      <c r="G30" s="237" t="s">
        <v>107</v>
      </c>
      <c r="H30" s="238"/>
      <c r="I30" s="238"/>
      <c r="J30" s="238"/>
      <c r="K30" s="238"/>
      <c r="L30" s="238"/>
      <c r="M30" s="238"/>
      <c r="N30" s="238"/>
      <c r="O30" s="238"/>
      <c r="P30" s="238"/>
      <c r="Q30" s="238"/>
      <c r="R30" s="238"/>
      <c r="S30" s="238"/>
      <c r="T30" s="238"/>
      <c r="U30" s="238"/>
      <c r="V30" s="238"/>
      <c r="W30" s="239"/>
    </row>
    <row r="31" spans="1:23" ht="15">
      <c r="A31" s="99" t="s">
        <v>109</v>
      </c>
      <c r="B31" s="247" t="s">
        <v>106</v>
      </c>
      <c r="C31" s="248"/>
      <c r="D31" s="248"/>
      <c r="E31" s="248"/>
      <c r="F31" s="249"/>
      <c r="G31" s="237"/>
      <c r="H31" s="238"/>
      <c r="I31" s="238"/>
      <c r="J31" s="238"/>
      <c r="K31" s="238"/>
      <c r="L31" s="238"/>
      <c r="M31" s="238"/>
      <c r="N31" s="238"/>
      <c r="O31" s="238"/>
      <c r="P31" s="238"/>
      <c r="Q31" s="238"/>
      <c r="R31" s="238"/>
      <c r="S31" s="238"/>
      <c r="T31" s="238"/>
      <c r="U31" s="238"/>
      <c r="V31" s="238"/>
      <c r="W31" s="239"/>
    </row>
    <row r="32" spans="1:23" ht="42" customHeight="1" thickBot="1">
      <c r="A32" s="193" t="s">
        <v>6</v>
      </c>
      <c r="B32" s="155" t="s">
        <v>7</v>
      </c>
      <c r="C32" s="229" t="s">
        <v>131</v>
      </c>
      <c r="D32" s="230"/>
      <c r="E32" s="172" t="s">
        <v>126</v>
      </c>
      <c r="F32" s="173" t="s">
        <v>127</v>
      </c>
      <c r="G32" s="237"/>
      <c r="H32" s="238"/>
      <c r="I32" s="238"/>
      <c r="J32" s="238"/>
      <c r="K32" s="238"/>
      <c r="L32" s="238"/>
      <c r="M32" s="238"/>
      <c r="N32" s="238"/>
      <c r="O32" s="238"/>
      <c r="P32" s="238"/>
      <c r="Q32" s="238"/>
      <c r="R32" s="238"/>
      <c r="S32" s="238"/>
      <c r="T32" s="238"/>
      <c r="U32" s="238"/>
      <c r="V32" s="238"/>
      <c r="W32" s="239"/>
    </row>
    <row r="33" spans="1:23" ht="25.5" customHeight="1" thickBot="1" thickTop="1">
      <c r="A33" s="250" t="s">
        <v>46</v>
      </c>
      <c r="B33" s="251"/>
      <c r="C33" s="251"/>
      <c r="D33" s="251"/>
      <c r="E33" s="252"/>
      <c r="F33" s="194"/>
      <c r="G33" s="237"/>
      <c r="H33" s="238"/>
      <c r="I33" s="238"/>
      <c r="J33" s="238"/>
      <c r="K33" s="238"/>
      <c r="L33" s="238"/>
      <c r="M33" s="238"/>
      <c r="N33" s="238"/>
      <c r="O33" s="238"/>
      <c r="P33" s="238"/>
      <c r="Q33" s="238"/>
      <c r="R33" s="238"/>
      <c r="S33" s="238"/>
      <c r="T33" s="238"/>
      <c r="U33" s="238"/>
      <c r="V33" s="238"/>
      <c r="W33" s="239"/>
    </row>
    <row r="34" spans="1:23" ht="13.5" customHeight="1">
      <c r="A34" s="25"/>
      <c r="B34" s="26"/>
      <c r="C34" s="231"/>
      <c r="D34" s="232"/>
      <c r="E34" s="139"/>
      <c r="F34" s="200">
        <v>0</v>
      </c>
      <c r="G34" s="237"/>
      <c r="H34" s="238"/>
      <c r="I34" s="238"/>
      <c r="J34" s="238"/>
      <c r="K34" s="238"/>
      <c r="L34" s="238"/>
      <c r="M34" s="238"/>
      <c r="N34" s="238"/>
      <c r="O34" s="238"/>
      <c r="P34" s="238"/>
      <c r="Q34" s="238"/>
      <c r="R34" s="238"/>
      <c r="S34" s="238"/>
      <c r="T34" s="238"/>
      <c r="U34" s="238"/>
      <c r="V34" s="238"/>
      <c r="W34" s="239"/>
    </row>
    <row r="35" spans="1:23" ht="14.25">
      <c r="A35" s="169"/>
      <c r="B35" s="24"/>
      <c r="C35" s="233"/>
      <c r="D35" s="234"/>
      <c r="E35" s="30"/>
      <c r="F35" s="201">
        <v>0</v>
      </c>
      <c r="G35" s="237"/>
      <c r="H35" s="238"/>
      <c r="I35" s="238"/>
      <c r="J35" s="238"/>
      <c r="K35" s="238"/>
      <c r="L35" s="238"/>
      <c r="M35" s="238"/>
      <c r="N35" s="238"/>
      <c r="O35" s="238"/>
      <c r="P35" s="238"/>
      <c r="Q35" s="238"/>
      <c r="R35" s="238"/>
      <c r="S35" s="238"/>
      <c r="T35" s="238"/>
      <c r="U35" s="238"/>
      <c r="V35" s="238"/>
      <c r="W35" s="239"/>
    </row>
    <row r="36" spans="1:23" ht="14.25">
      <c r="A36" s="27"/>
      <c r="B36" s="24"/>
      <c r="C36" s="233"/>
      <c r="D36" s="234"/>
      <c r="E36" s="30"/>
      <c r="F36" s="201">
        <v>0</v>
      </c>
      <c r="G36" s="237"/>
      <c r="H36" s="238"/>
      <c r="I36" s="238"/>
      <c r="J36" s="238"/>
      <c r="K36" s="238"/>
      <c r="L36" s="238"/>
      <c r="M36" s="238"/>
      <c r="N36" s="238"/>
      <c r="O36" s="238"/>
      <c r="P36" s="238"/>
      <c r="Q36" s="238"/>
      <c r="R36" s="238"/>
      <c r="S36" s="238"/>
      <c r="T36" s="238"/>
      <c r="U36" s="238"/>
      <c r="V36" s="238"/>
      <c r="W36" s="239"/>
    </row>
    <row r="37" spans="1:23" ht="15" thickBot="1">
      <c r="A37" s="28"/>
      <c r="B37" s="29"/>
      <c r="C37" s="235"/>
      <c r="D37" s="236"/>
      <c r="E37" s="43"/>
      <c r="F37" s="204">
        <v>0</v>
      </c>
      <c r="G37" s="237"/>
      <c r="H37" s="238"/>
      <c r="I37" s="238"/>
      <c r="J37" s="238"/>
      <c r="K37" s="238"/>
      <c r="L37" s="238"/>
      <c r="M37" s="238"/>
      <c r="N37" s="238"/>
      <c r="O37" s="238"/>
      <c r="P37" s="238"/>
      <c r="Q37" s="238"/>
      <c r="R37" s="238"/>
      <c r="S37" s="238"/>
      <c r="T37" s="238"/>
      <c r="U37" s="238"/>
      <c r="V37" s="238"/>
      <c r="W37" s="239"/>
    </row>
    <row r="38" spans="1:23" ht="28.5" customHeight="1" thickBot="1" thickTop="1">
      <c r="A38" s="382" t="s">
        <v>48</v>
      </c>
      <c r="B38" s="383"/>
      <c r="C38" s="383"/>
      <c r="D38" s="383"/>
      <c r="E38" s="384"/>
      <c r="F38" s="157">
        <f>SUM(F34:F37)</f>
        <v>0</v>
      </c>
      <c r="G38" s="237"/>
      <c r="H38" s="238"/>
      <c r="I38" s="238"/>
      <c r="J38" s="238"/>
      <c r="K38" s="238"/>
      <c r="L38" s="238"/>
      <c r="M38" s="238"/>
      <c r="N38" s="238"/>
      <c r="O38" s="238"/>
      <c r="P38" s="238"/>
      <c r="Q38" s="238"/>
      <c r="R38" s="238"/>
      <c r="S38" s="238"/>
      <c r="T38" s="238"/>
      <c r="U38" s="238"/>
      <c r="V38" s="238"/>
      <c r="W38" s="239"/>
    </row>
    <row r="39" spans="1:23" ht="15">
      <c r="A39" s="361" t="s">
        <v>135</v>
      </c>
      <c r="B39" s="362"/>
      <c r="C39" s="362"/>
      <c r="D39" s="362"/>
      <c r="E39" s="362"/>
      <c r="F39" s="158">
        <f>F33-F38</f>
        <v>0</v>
      </c>
      <c r="G39" s="240"/>
      <c r="H39" s="241"/>
      <c r="I39" s="241"/>
      <c r="J39" s="241"/>
      <c r="K39" s="241"/>
      <c r="L39" s="241"/>
      <c r="M39" s="241"/>
      <c r="N39" s="241"/>
      <c r="O39" s="241"/>
      <c r="P39" s="241"/>
      <c r="Q39" s="241"/>
      <c r="R39" s="241"/>
      <c r="S39" s="241"/>
      <c r="T39" s="241"/>
      <c r="U39" s="241"/>
      <c r="V39" s="241"/>
      <c r="W39" s="242"/>
    </row>
    <row r="40" spans="1:20" ht="12.75" customHeight="1">
      <c r="A40" s="347" t="s">
        <v>102</v>
      </c>
      <c r="B40" s="348"/>
      <c r="C40" s="348"/>
      <c r="D40" s="348"/>
      <c r="E40" s="348"/>
      <c r="F40" s="348"/>
      <c r="G40" s="363" t="s">
        <v>120</v>
      </c>
      <c r="H40" s="364"/>
      <c r="I40" s="364"/>
      <c r="J40" s="364"/>
      <c r="K40" s="364"/>
      <c r="L40" s="364"/>
      <c r="M40" s="364"/>
      <c r="N40" s="364"/>
      <c r="O40" s="364"/>
      <c r="P40" s="364"/>
      <c r="Q40" s="364"/>
      <c r="R40" s="364"/>
      <c r="S40" s="364"/>
      <c r="T40" s="365"/>
    </row>
    <row r="41" spans="1:20" ht="13.5" thickBot="1">
      <c r="A41" s="342" t="s">
        <v>98</v>
      </c>
      <c r="B41" s="343"/>
      <c r="C41" s="343"/>
      <c r="D41" s="343"/>
      <c r="E41" s="343"/>
      <c r="F41" s="343"/>
      <c r="G41" s="366"/>
      <c r="H41" s="367"/>
      <c r="I41" s="367"/>
      <c r="J41" s="367"/>
      <c r="K41" s="367"/>
      <c r="L41" s="367"/>
      <c r="M41" s="367"/>
      <c r="N41" s="367"/>
      <c r="O41" s="367"/>
      <c r="P41" s="367"/>
      <c r="Q41" s="367"/>
      <c r="R41" s="367"/>
      <c r="S41" s="367"/>
      <c r="T41" s="368"/>
    </row>
    <row r="42" spans="1:20" ht="41.25" customHeight="1" thickBot="1">
      <c r="A42" s="170" t="s">
        <v>65</v>
      </c>
      <c r="B42" s="171" t="s">
        <v>6</v>
      </c>
      <c r="C42" s="257" t="s">
        <v>8</v>
      </c>
      <c r="D42" s="258"/>
      <c r="E42" s="172" t="s">
        <v>126</v>
      </c>
      <c r="F42" s="173" t="s">
        <v>127</v>
      </c>
      <c r="G42" s="366"/>
      <c r="H42" s="367"/>
      <c r="I42" s="367"/>
      <c r="J42" s="367"/>
      <c r="K42" s="367"/>
      <c r="L42" s="367"/>
      <c r="M42" s="367"/>
      <c r="N42" s="367"/>
      <c r="O42" s="367"/>
      <c r="P42" s="367"/>
      <c r="Q42" s="367"/>
      <c r="R42" s="367"/>
      <c r="S42" s="367"/>
      <c r="T42" s="368"/>
    </row>
    <row r="43" spans="1:20" ht="30" customHeight="1" thickBot="1" thickTop="1">
      <c r="A43" s="250" t="s">
        <v>130</v>
      </c>
      <c r="B43" s="251"/>
      <c r="C43" s="251"/>
      <c r="D43" s="251"/>
      <c r="E43" s="252"/>
      <c r="F43" s="194">
        <v>0</v>
      </c>
      <c r="G43" s="366"/>
      <c r="H43" s="367"/>
      <c r="I43" s="367"/>
      <c r="J43" s="367"/>
      <c r="K43" s="367"/>
      <c r="L43" s="367"/>
      <c r="M43" s="367"/>
      <c r="N43" s="367"/>
      <c r="O43" s="367"/>
      <c r="P43" s="367"/>
      <c r="Q43" s="367"/>
      <c r="R43" s="367"/>
      <c r="S43" s="367"/>
      <c r="T43" s="368"/>
    </row>
    <row r="44" spans="1:20" ht="14.25">
      <c r="A44" s="8" t="s">
        <v>24</v>
      </c>
      <c r="B44" s="195"/>
      <c r="C44" s="329"/>
      <c r="D44" s="330"/>
      <c r="E44" s="196"/>
      <c r="F44" s="200">
        <v>0</v>
      </c>
      <c r="G44" s="366"/>
      <c r="H44" s="367"/>
      <c r="I44" s="367"/>
      <c r="J44" s="367"/>
      <c r="K44" s="367"/>
      <c r="L44" s="367"/>
      <c r="M44" s="367"/>
      <c r="N44" s="367"/>
      <c r="O44" s="367"/>
      <c r="P44" s="367"/>
      <c r="Q44" s="367"/>
      <c r="R44" s="367"/>
      <c r="S44" s="367"/>
      <c r="T44" s="368"/>
    </row>
    <row r="45" spans="1:20" ht="25.5">
      <c r="A45" s="6" t="s">
        <v>132</v>
      </c>
      <c r="B45" s="197"/>
      <c r="C45" s="349"/>
      <c r="D45" s="350"/>
      <c r="E45" s="198"/>
      <c r="F45" s="201">
        <v>0</v>
      </c>
      <c r="G45" s="366"/>
      <c r="H45" s="367"/>
      <c r="I45" s="367"/>
      <c r="J45" s="367"/>
      <c r="K45" s="367"/>
      <c r="L45" s="367"/>
      <c r="M45" s="367"/>
      <c r="N45" s="367"/>
      <c r="O45" s="367"/>
      <c r="P45" s="367"/>
      <c r="Q45" s="367"/>
      <c r="R45" s="367"/>
      <c r="S45" s="367"/>
      <c r="T45" s="368"/>
    </row>
    <row r="46" spans="1:20" ht="14.25">
      <c r="A46" s="199" t="s">
        <v>47</v>
      </c>
      <c r="B46" s="197"/>
      <c r="C46" s="349"/>
      <c r="D46" s="350"/>
      <c r="E46" s="198"/>
      <c r="F46" s="201">
        <v>0</v>
      </c>
      <c r="G46" s="366"/>
      <c r="H46" s="367"/>
      <c r="I46" s="367"/>
      <c r="J46" s="367"/>
      <c r="K46" s="367"/>
      <c r="L46" s="367"/>
      <c r="M46" s="367"/>
      <c r="N46" s="367"/>
      <c r="O46" s="367"/>
      <c r="P46" s="367"/>
      <c r="Q46" s="367"/>
      <c r="R46" s="367"/>
      <c r="S46" s="367"/>
      <c r="T46" s="368"/>
    </row>
    <row r="47" spans="1:20" ht="15.75" thickBot="1">
      <c r="A47" s="379" t="s">
        <v>63</v>
      </c>
      <c r="B47" s="380"/>
      <c r="C47" s="380"/>
      <c r="D47" s="380"/>
      <c r="E47" s="381"/>
      <c r="F47" s="202">
        <f>SUM(F44:F46)</f>
        <v>0</v>
      </c>
      <c r="G47" s="366"/>
      <c r="H47" s="367"/>
      <c r="I47" s="367"/>
      <c r="J47" s="367"/>
      <c r="K47" s="367"/>
      <c r="L47" s="367"/>
      <c r="M47" s="367"/>
      <c r="N47" s="367"/>
      <c r="O47" s="367"/>
      <c r="P47" s="367"/>
      <c r="Q47" s="367"/>
      <c r="R47" s="367"/>
      <c r="S47" s="367"/>
      <c r="T47" s="368"/>
    </row>
    <row r="48" spans="1:20" ht="15.75" thickBot="1">
      <c r="A48" s="305" t="s">
        <v>43</v>
      </c>
      <c r="B48" s="306"/>
      <c r="C48" s="306"/>
      <c r="D48" s="306"/>
      <c r="E48" s="307"/>
      <c r="F48" s="203">
        <f>F43-F47</f>
        <v>0</v>
      </c>
      <c r="G48" s="369"/>
      <c r="H48" s="370"/>
      <c r="I48" s="370"/>
      <c r="J48" s="370"/>
      <c r="K48" s="370"/>
      <c r="L48" s="370"/>
      <c r="M48" s="370"/>
      <c r="N48" s="370"/>
      <c r="O48" s="370"/>
      <c r="P48" s="370"/>
      <c r="Q48" s="370"/>
      <c r="R48" s="370"/>
      <c r="S48" s="370"/>
      <c r="T48" s="371"/>
    </row>
    <row r="49" spans="1:11" ht="13.5" thickBot="1">
      <c r="A49" s="344" t="s">
        <v>110</v>
      </c>
      <c r="B49" s="345"/>
      <c r="C49" s="345"/>
      <c r="D49" s="345"/>
      <c r="E49" s="345"/>
      <c r="F49" s="346"/>
      <c r="G49" s="47"/>
      <c r="H49" s="47"/>
      <c r="I49" s="47"/>
      <c r="J49" s="47"/>
      <c r="K49" s="47"/>
    </row>
    <row r="50" spans="1:8" ht="19.5" customHeight="1" thickBot="1">
      <c r="A50" s="122"/>
      <c r="B50" s="123"/>
      <c r="C50" s="123"/>
      <c r="D50" s="123"/>
      <c r="E50" s="123"/>
      <c r="F50" s="124"/>
      <c r="G50" s="351" t="s">
        <v>103</v>
      </c>
      <c r="H50" s="352"/>
    </row>
    <row r="51" spans="1:8" ht="47.25" customHeight="1" thickBot="1">
      <c r="A51" s="174" t="s">
        <v>27</v>
      </c>
      <c r="B51" s="179" t="s">
        <v>25</v>
      </c>
      <c r="C51" s="180" t="s">
        <v>26</v>
      </c>
      <c r="D51" s="181" t="s">
        <v>28</v>
      </c>
      <c r="E51" s="385" t="s">
        <v>72</v>
      </c>
      <c r="F51" s="386"/>
      <c r="G51" s="357" t="s">
        <v>55</v>
      </c>
      <c r="H51" s="358"/>
    </row>
    <row r="52" spans="1:8" ht="15.75" thickTop="1">
      <c r="A52" s="175" t="s">
        <v>66</v>
      </c>
      <c r="B52" s="182">
        <f>F19</f>
        <v>0</v>
      </c>
      <c r="C52" s="183">
        <f>F20</f>
        <v>0</v>
      </c>
      <c r="D52" s="184">
        <f>B52-C52</f>
        <v>0</v>
      </c>
      <c r="E52" s="311"/>
      <c r="F52" s="312"/>
      <c r="G52" s="359" t="s">
        <v>69</v>
      </c>
      <c r="H52" s="360"/>
    </row>
    <row r="53" spans="1:8" ht="15">
      <c r="A53" s="176" t="s">
        <v>67</v>
      </c>
      <c r="B53" s="185">
        <f>F25</f>
        <v>0</v>
      </c>
      <c r="C53" s="186">
        <f>F28+F27</f>
        <v>0</v>
      </c>
      <c r="D53" s="184">
        <f>B53-C53</f>
        <v>0</v>
      </c>
      <c r="E53" s="325"/>
      <c r="F53" s="326"/>
      <c r="G53" s="353" t="s">
        <v>69</v>
      </c>
      <c r="H53" s="354"/>
    </row>
    <row r="54" spans="1:8" ht="15">
      <c r="A54" s="176" t="s">
        <v>68</v>
      </c>
      <c r="B54" s="185">
        <f>F33</f>
        <v>0</v>
      </c>
      <c r="C54" s="186">
        <f>F38</f>
        <v>0</v>
      </c>
      <c r="D54" s="184">
        <f>B54-C54</f>
        <v>0</v>
      </c>
      <c r="E54" s="325"/>
      <c r="F54" s="326"/>
      <c r="G54" s="353" t="s">
        <v>70</v>
      </c>
      <c r="H54" s="354"/>
    </row>
    <row r="55" spans="1:8" ht="15.75" thickBot="1">
      <c r="A55" s="177" t="str">
        <f>A42</f>
        <v>3. Alte cheltuieli (20.30.30)</v>
      </c>
      <c r="B55" s="187">
        <f>F43</f>
        <v>0</v>
      </c>
      <c r="C55" s="188">
        <f>F47</f>
        <v>0</v>
      </c>
      <c r="D55" s="189">
        <f>B55-C55</f>
        <v>0</v>
      </c>
      <c r="E55" s="327"/>
      <c r="F55" s="328"/>
      <c r="G55" s="355" t="s">
        <v>71</v>
      </c>
      <c r="H55" s="356"/>
    </row>
    <row r="56" spans="1:6" ht="15.75" thickBot="1">
      <c r="A56" s="178" t="s">
        <v>51</v>
      </c>
      <c r="B56" s="190">
        <f>SUM(B52:B55)</f>
        <v>0</v>
      </c>
      <c r="C56" s="191">
        <f>SUM(C52:C55)</f>
        <v>0</v>
      </c>
      <c r="D56" s="192">
        <f>B56-C56</f>
        <v>0</v>
      </c>
      <c r="E56" s="9"/>
      <c r="F56" s="124"/>
    </row>
    <row r="57" spans="1:29" s="7" customFormat="1" ht="15">
      <c r="A57" s="206" t="s">
        <v>108</v>
      </c>
      <c r="B57" s="10"/>
      <c r="C57" s="10"/>
      <c r="D57" s="10"/>
      <c r="E57" s="10"/>
      <c r="F57" s="125"/>
      <c r="G57" s="42"/>
      <c r="H57" s="42"/>
      <c r="I57" s="42"/>
      <c r="J57" s="42"/>
      <c r="K57" s="42"/>
      <c r="L57" s="42"/>
      <c r="M57" s="42"/>
      <c r="N57" s="42"/>
      <c r="O57" s="42"/>
      <c r="P57" s="42"/>
      <c r="Q57" s="42"/>
      <c r="R57" s="42"/>
      <c r="S57" s="42"/>
      <c r="T57" s="42"/>
      <c r="U57" s="42"/>
      <c r="V57" s="42"/>
      <c r="W57" s="42"/>
      <c r="X57" s="42"/>
      <c r="Y57" s="42"/>
      <c r="Z57" s="42"/>
      <c r="AA57" s="42"/>
      <c r="AB57" s="42"/>
      <c r="AC57" s="42"/>
    </row>
    <row r="58" spans="1:29" s="7" customFormat="1" ht="12.75">
      <c r="A58" s="126" t="s">
        <v>42</v>
      </c>
      <c r="B58" s="10"/>
      <c r="C58" s="10"/>
      <c r="D58" s="10"/>
      <c r="E58" s="10"/>
      <c r="F58" s="125"/>
      <c r="G58" s="42"/>
      <c r="H58" s="42"/>
      <c r="I58" s="42"/>
      <c r="J58" s="42"/>
      <c r="K58" s="42"/>
      <c r="L58" s="42"/>
      <c r="M58" s="42"/>
      <c r="N58" s="42"/>
      <c r="O58" s="42"/>
      <c r="P58" s="42"/>
      <c r="Q58" s="42"/>
      <c r="R58" s="42"/>
      <c r="S58" s="42"/>
      <c r="T58" s="42"/>
      <c r="U58" s="42"/>
      <c r="V58" s="42"/>
      <c r="W58" s="42"/>
      <c r="X58" s="42"/>
      <c r="Y58" s="42"/>
      <c r="Z58" s="42"/>
      <c r="AA58" s="42"/>
      <c r="AB58" s="42"/>
      <c r="AC58" s="42"/>
    </row>
    <row r="59" spans="1:29" s="7" customFormat="1" ht="24.75" customHeight="1">
      <c r="A59" s="308" t="s">
        <v>22</v>
      </c>
      <c r="B59" s="309"/>
      <c r="C59" s="309"/>
      <c r="D59" s="309"/>
      <c r="E59" s="309"/>
      <c r="F59" s="310"/>
      <c r="G59" s="42"/>
      <c r="H59" s="42"/>
      <c r="I59" s="42"/>
      <c r="J59" s="42"/>
      <c r="K59" s="42"/>
      <c r="L59" s="42"/>
      <c r="M59" s="42"/>
      <c r="N59" s="42"/>
      <c r="O59" s="42"/>
      <c r="P59" s="42"/>
      <c r="Q59" s="42"/>
      <c r="R59" s="42"/>
      <c r="S59" s="42"/>
      <c r="T59" s="42"/>
      <c r="U59" s="42"/>
      <c r="V59" s="42"/>
      <c r="W59" s="42"/>
      <c r="X59" s="42"/>
      <c r="Y59" s="42"/>
      <c r="Z59" s="42"/>
      <c r="AA59" s="42"/>
      <c r="AB59" s="42"/>
      <c r="AC59" s="42"/>
    </row>
    <row r="60" spans="1:29" s="7" customFormat="1" ht="13.5">
      <c r="A60" s="127" t="s">
        <v>100</v>
      </c>
      <c r="B60" s="128"/>
      <c r="C60" s="128"/>
      <c r="D60" s="128"/>
      <c r="E60" s="128"/>
      <c r="F60" s="129"/>
      <c r="G60" s="42"/>
      <c r="H60" s="42"/>
      <c r="I60" s="42"/>
      <c r="J60" s="42"/>
      <c r="K60" s="42"/>
      <c r="L60" s="42"/>
      <c r="M60" s="42"/>
      <c r="N60" s="42"/>
      <c r="O60" s="42"/>
      <c r="P60" s="42"/>
      <c r="Q60" s="42"/>
      <c r="R60" s="42"/>
      <c r="S60" s="42"/>
      <c r="T60" s="42"/>
      <c r="U60" s="42"/>
      <c r="V60" s="42"/>
      <c r="W60" s="42"/>
      <c r="X60" s="42"/>
      <c r="Y60" s="42"/>
      <c r="Z60" s="42"/>
      <c r="AA60" s="42"/>
      <c r="AB60" s="42"/>
      <c r="AC60" s="42"/>
    </row>
    <row r="61" spans="1:29" s="7" customFormat="1" ht="28.5" customHeight="1">
      <c r="A61" s="308" t="s">
        <v>23</v>
      </c>
      <c r="B61" s="309"/>
      <c r="C61" s="309"/>
      <c r="D61" s="309"/>
      <c r="E61" s="309"/>
      <c r="F61" s="310"/>
      <c r="G61" s="42"/>
      <c r="H61" s="42"/>
      <c r="I61" s="42"/>
      <c r="J61" s="42"/>
      <c r="K61" s="42"/>
      <c r="L61" s="42"/>
      <c r="M61" s="42"/>
      <c r="N61" s="42"/>
      <c r="O61" s="42"/>
      <c r="P61" s="42"/>
      <c r="Q61" s="42"/>
      <c r="R61" s="42"/>
      <c r="S61" s="42"/>
      <c r="T61" s="42"/>
      <c r="U61" s="42"/>
      <c r="V61" s="42"/>
      <c r="W61" s="42"/>
      <c r="X61" s="42"/>
      <c r="Y61" s="42"/>
      <c r="Z61" s="42"/>
      <c r="AA61" s="42"/>
      <c r="AB61" s="42"/>
      <c r="AC61" s="42"/>
    </row>
    <row r="62" spans="1:29" s="7" customFormat="1" ht="12" customHeight="1">
      <c r="A62" s="130"/>
      <c r="B62" s="44"/>
      <c r="C62" s="44"/>
      <c r="D62" s="44"/>
      <c r="E62" s="44"/>
      <c r="F62" s="131"/>
      <c r="G62" s="42"/>
      <c r="H62" s="42"/>
      <c r="I62" s="42"/>
      <c r="J62" s="42"/>
      <c r="K62" s="42"/>
      <c r="L62" s="42"/>
      <c r="M62" s="42"/>
      <c r="N62" s="42"/>
      <c r="O62" s="42"/>
      <c r="P62" s="42"/>
      <c r="Q62" s="42"/>
      <c r="R62" s="42"/>
      <c r="S62" s="42"/>
      <c r="T62" s="42"/>
      <c r="U62" s="42"/>
      <c r="V62" s="42"/>
      <c r="W62" s="42"/>
      <c r="X62" s="42"/>
      <c r="Y62" s="42"/>
      <c r="Z62" s="42"/>
      <c r="AA62" s="42"/>
      <c r="AB62" s="42"/>
      <c r="AC62" s="42"/>
    </row>
    <row r="63" spans="1:29" s="7" customFormat="1" ht="13.5" thickBot="1">
      <c r="A63" s="135"/>
      <c r="B63" s="136"/>
      <c r="C63" s="136"/>
      <c r="D63" s="136"/>
      <c r="E63" s="136"/>
      <c r="F63" s="137"/>
      <c r="G63" s="100" t="s">
        <v>111</v>
      </c>
      <c r="H63" s="42"/>
      <c r="I63" s="42"/>
      <c r="J63" s="42"/>
      <c r="K63" s="42"/>
      <c r="L63" s="42"/>
      <c r="M63" s="42"/>
      <c r="N63" s="42"/>
      <c r="O63" s="42"/>
      <c r="P63" s="42"/>
      <c r="Q63" s="42"/>
      <c r="R63" s="42"/>
      <c r="S63" s="42"/>
      <c r="T63" s="42"/>
      <c r="U63" s="42"/>
      <c r="V63" s="42"/>
      <c r="W63" s="42"/>
      <c r="X63" s="42"/>
      <c r="Y63" s="42"/>
      <c r="Z63" s="42"/>
      <c r="AA63" s="42"/>
      <c r="AB63" s="42"/>
      <c r="AC63" s="42"/>
    </row>
    <row r="64" spans="1:8" ht="19.5" customHeight="1">
      <c r="A64" s="207" t="str">
        <f>A1</f>
        <v>Institutul de Lingvistică al Academiei Române ,,Iorgu Iordan-Alexandru Rosetti"</v>
      </c>
      <c r="B64" s="208"/>
      <c r="C64" s="208"/>
      <c r="D64" s="208"/>
      <c r="E64" s="208"/>
      <c r="F64" s="209"/>
      <c r="G64" s="100" t="s">
        <v>111</v>
      </c>
      <c r="H64" s="100"/>
    </row>
    <row r="65" spans="1:6" ht="39.75" customHeight="1" thickBot="1">
      <c r="A65" s="210" t="s">
        <v>50</v>
      </c>
      <c r="B65" s="316" t="s">
        <v>137</v>
      </c>
      <c r="C65" s="316"/>
      <c r="D65" s="316"/>
      <c r="E65" s="317">
        <f>B5</f>
        <v>0</v>
      </c>
      <c r="F65" s="318"/>
    </row>
    <row r="66" spans="1:29" s="7" customFormat="1" ht="12.75">
      <c r="A66" s="31" t="s">
        <v>9</v>
      </c>
      <c r="B66" s="302" t="s">
        <v>16</v>
      </c>
      <c r="C66" s="303"/>
      <c r="D66" s="303"/>
      <c r="E66" s="303"/>
      <c r="F66" s="304"/>
      <c r="G66" s="42"/>
      <c r="H66" s="42"/>
      <c r="I66" s="42"/>
      <c r="J66" s="42"/>
      <c r="K66" s="42"/>
      <c r="L66" s="42"/>
      <c r="M66" s="42"/>
      <c r="N66" s="42"/>
      <c r="O66" s="42"/>
      <c r="P66" s="42"/>
      <c r="Q66" s="42"/>
      <c r="R66" s="42"/>
      <c r="S66" s="42"/>
      <c r="T66" s="42"/>
      <c r="U66" s="42"/>
      <c r="V66" s="42"/>
      <c r="W66" s="42"/>
      <c r="X66" s="42"/>
      <c r="Y66" s="42"/>
      <c r="Z66" s="42"/>
      <c r="AA66" s="42"/>
      <c r="AB66" s="42"/>
      <c r="AC66" s="42"/>
    </row>
    <row r="67" spans="1:7" ht="38.25">
      <c r="A67" s="32" t="s">
        <v>10</v>
      </c>
      <c r="B67" s="36" t="s">
        <v>11</v>
      </c>
      <c r="C67" s="36" t="s">
        <v>12</v>
      </c>
      <c r="D67" s="36" t="s">
        <v>13</v>
      </c>
      <c r="E67" s="36" t="s">
        <v>14</v>
      </c>
      <c r="F67" s="37" t="s">
        <v>15</v>
      </c>
      <c r="G67" s="42"/>
    </row>
    <row r="68" spans="1:7" ht="19.5" customHeight="1" thickBot="1">
      <c r="A68" s="33"/>
      <c r="B68" s="34"/>
      <c r="C68" s="34"/>
      <c r="D68" s="34"/>
      <c r="E68" s="34"/>
      <c r="F68" s="35"/>
      <c r="G68" s="42"/>
    </row>
    <row r="69" spans="1:7" ht="12.75">
      <c r="A69" s="31" t="s">
        <v>9</v>
      </c>
      <c r="B69" s="302" t="s">
        <v>17</v>
      </c>
      <c r="C69" s="303"/>
      <c r="D69" s="303"/>
      <c r="E69" s="303"/>
      <c r="F69" s="304"/>
      <c r="G69" s="42"/>
    </row>
    <row r="70" spans="1:7" ht="38.25">
      <c r="A70" s="32" t="s">
        <v>10</v>
      </c>
      <c r="B70" s="36" t="s">
        <v>11</v>
      </c>
      <c r="C70" s="36" t="s">
        <v>12</v>
      </c>
      <c r="D70" s="36" t="s">
        <v>13</v>
      </c>
      <c r="E70" s="36" t="s">
        <v>14</v>
      </c>
      <c r="F70" s="37" t="s">
        <v>15</v>
      </c>
      <c r="G70" s="42"/>
    </row>
    <row r="71" spans="1:7" ht="19.5" customHeight="1" thickBot="1">
      <c r="A71" s="33"/>
      <c r="B71" s="34"/>
      <c r="C71" s="34"/>
      <c r="D71" s="34"/>
      <c r="E71" s="34"/>
      <c r="F71" s="35"/>
      <c r="G71" s="42"/>
    </row>
    <row r="72" spans="1:7" ht="13.5" thickBot="1">
      <c r="A72" s="122"/>
      <c r="B72" s="123"/>
      <c r="C72" s="123"/>
      <c r="D72" s="123"/>
      <c r="E72" s="123"/>
      <c r="F72" s="124"/>
      <c r="G72" s="42"/>
    </row>
    <row r="73" spans="1:7" ht="12.75" customHeight="1">
      <c r="A73" s="11" t="s">
        <v>29</v>
      </c>
      <c r="B73" s="101" t="s">
        <v>33</v>
      </c>
      <c r="C73" s="293" t="s">
        <v>41</v>
      </c>
      <c r="D73" s="294"/>
      <c r="E73" s="294"/>
      <c r="F73" s="295"/>
      <c r="G73" s="42"/>
    </row>
    <row r="74" spans="1:6" ht="12.75" customHeight="1">
      <c r="A74" s="12" t="s">
        <v>30</v>
      </c>
      <c r="B74" s="102" t="s">
        <v>34</v>
      </c>
      <c r="C74" s="296"/>
      <c r="D74" s="297"/>
      <c r="E74" s="297"/>
      <c r="F74" s="298"/>
    </row>
    <row r="75" spans="1:6" ht="12.75" customHeight="1">
      <c r="A75" s="12" t="s">
        <v>31</v>
      </c>
      <c r="B75" s="74"/>
      <c r="C75" s="296"/>
      <c r="D75" s="297"/>
      <c r="E75" s="297"/>
      <c r="F75" s="298"/>
    </row>
    <row r="76" spans="1:6" ht="31.5" customHeight="1" thickBot="1">
      <c r="A76" s="13" t="s">
        <v>32</v>
      </c>
      <c r="B76" s="75" t="s">
        <v>35</v>
      </c>
      <c r="C76" s="299"/>
      <c r="D76" s="300"/>
      <c r="E76" s="300"/>
      <c r="F76" s="301"/>
    </row>
    <row r="77" spans="1:6" ht="12.75">
      <c r="A77" s="132"/>
      <c r="B77" s="1"/>
      <c r="C77" s="1"/>
      <c r="D77" s="1"/>
      <c r="E77" s="1"/>
      <c r="F77" s="133"/>
    </row>
    <row r="78" spans="1:6" ht="30" customHeight="1">
      <c r="A78" s="134"/>
      <c r="B78" s="211" t="s">
        <v>36</v>
      </c>
      <c r="C78" s="211" t="s">
        <v>37</v>
      </c>
      <c r="D78" s="211" t="s">
        <v>38</v>
      </c>
      <c r="E78" s="212" t="s">
        <v>54</v>
      </c>
      <c r="F78" s="213" t="s">
        <v>39</v>
      </c>
    </row>
    <row r="79" spans="1:6" ht="60" customHeight="1">
      <c r="A79" s="216" t="s">
        <v>40</v>
      </c>
      <c r="B79" s="159"/>
      <c r="C79" s="160"/>
      <c r="D79" s="160"/>
      <c r="E79" s="214"/>
      <c r="F79" s="215">
        <f>B5</f>
        <v>0</v>
      </c>
    </row>
    <row r="80" spans="1:6" ht="19.5" customHeight="1" thickBot="1">
      <c r="A80" s="217"/>
      <c r="B80" s="218"/>
      <c r="C80" s="218"/>
      <c r="D80" s="219" t="s">
        <v>53</v>
      </c>
      <c r="E80" s="334"/>
      <c r="F80" s="335"/>
    </row>
    <row r="81" spans="1:6" ht="12.75">
      <c r="A81" s="54"/>
      <c r="B81" s="54"/>
      <c r="C81" s="54"/>
      <c r="D81" s="54"/>
      <c r="E81" s="54"/>
      <c r="F81" s="54"/>
    </row>
  </sheetData>
  <sheetProtection password="D5F9" sheet="1" formatCells="0" formatColumns="0" formatRows="0" insertColumns="0" insertRows="0" insertHyperlinks="0" sort="0" autoFilter="0" pivotTables="0"/>
  <mergeCells count="71">
    <mergeCell ref="B5:C5"/>
    <mergeCell ref="B6:C6"/>
    <mergeCell ref="B23:B24"/>
    <mergeCell ref="C23:C24"/>
    <mergeCell ref="A12:B12"/>
    <mergeCell ref="G53:H53"/>
    <mergeCell ref="A47:E47"/>
    <mergeCell ref="A43:E43"/>
    <mergeCell ref="A38:E38"/>
    <mergeCell ref="E51:F51"/>
    <mergeCell ref="G50:H50"/>
    <mergeCell ref="G54:H54"/>
    <mergeCell ref="G55:H55"/>
    <mergeCell ref="A33:E33"/>
    <mergeCell ref="G51:H51"/>
    <mergeCell ref="G52:H52"/>
    <mergeCell ref="A39:E39"/>
    <mergeCell ref="G40:T48"/>
    <mergeCell ref="C46:D46"/>
    <mergeCell ref="E80:F80"/>
    <mergeCell ref="A21:E21"/>
    <mergeCell ref="B17:F17"/>
    <mergeCell ref="A17:A18"/>
    <mergeCell ref="E53:F53"/>
    <mergeCell ref="A41:F41"/>
    <mergeCell ref="A49:F49"/>
    <mergeCell ref="A40:F40"/>
    <mergeCell ref="C45:D45"/>
    <mergeCell ref="A3:F3"/>
    <mergeCell ref="B65:D65"/>
    <mergeCell ref="E65:F65"/>
    <mergeCell ref="A30:F30"/>
    <mergeCell ref="A8:B8"/>
    <mergeCell ref="C12:D12"/>
    <mergeCell ref="A59:F59"/>
    <mergeCell ref="E54:F54"/>
    <mergeCell ref="E55:F55"/>
    <mergeCell ref="C44:D44"/>
    <mergeCell ref="C73:F76"/>
    <mergeCell ref="B69:F69"/>
    <mergeCell ref="B66:F66"/>
    <mergeCell ref="A48:E48"/>
    <mergeCell ref="A61:F61"/>
    <mergeCell ref="E52:F52"/>
    <mergeCell ref="I15:K15"/>
    <mergeCell ref="I20:K20"/>
    <mergeCell ref="A15:F15"/>
    <mergeCell ref="A22:F22"/>
    <mergeCell ref="F23:F24"/>
    <mergeCell ref="D23:D24"/>
    <mergeCell ref="E23:E24"/>
    <mergeCell ref="C42:D42"/>
    <mergeCell ref="B9:D9"/>
    <mergeCell ref="B10:D10"/>
    <mergeCell ref="B11:D11"/>
    <mergeCell ref="C13:D13"/>
    <mergeCell ref="A13:B13"/>
    <mergeCell ref="A19:E19"/>
    <mergeCell ref="A29:E29"/>
    <mergeCell ref="G28:W29"/>
    <mergeCell ref="G26:L26"/>
    <mergeCell ref="B31:F31"/>
    <mergeCell ref="A25:E25"/>
    <mergeCell ref="G27:L27"/>
    <mergeCell ref="A27:E27"/>
    <mergeCell ref="C32:D32"/>
    <mergeCell ref="C34:D34"/>
    <mergeCell ref="C35:D35"/>
    <mergeCell ref="C36:D36"/>
    <mergeCell ref="C37:D37"/>
    <mergeCell ref="G30:W39"/>
  </mergeCells>
  <printOptions horizontalCentered="1"/>
  <pageMargins left="0.31496062992125984" right="0.31496062992125984" top="0.35433070866141736" bottom="0.15748031496062992" header="0.31496062992125984" footer="0.31496062992125984"/>
  <pageSetup horizontalDpi="600" verticalDpi="600" orientation="portrait" paperSize="9" scale="65" r:id="rId1"/>
  <headerFooter>
    <oddFooter>&amp;C&amp;N</oddFooter>
  </headerFooter>
</worksheet>
</file>

<file path=xl/worksheets/sheet2.xml><?xml version="1.0" encoding="utf-8"?>
<worksheet xmlns="http://schemas.openxmlformats.org/spreadsheetml/2006/main" xmlns:r="http://schemas.openxmlformats.org/officeDocument/2006/relationships">
  <dimension ref="A1:I27"/>
  <sheetViews>
    <sheetView zoomScale="75" zoomScaleNormal="75" zoomScalePageLayoutView="0" workbookViewId="0" topLeftCell="A1">
      <selection activeCell="M16" sqref="M16"/>
    </sheetView>
  </sheetViews>
  <sheetFormatPr defaultColWidth="9.140625" defaultRowHeight="12.75"/>
  <cols>
    <col min="1" max="5" width="24.7109375" style="0" customWidth="1"/>
  </cols>
  <sheetData>
    <row r="1" spans="1:5" ht="30" customHeight="1">
      <c r="A1" s="394" t="s">
        <v>39</v>
      </c>
      <c r="B1" s="395"/>
      <c r="C1" s="395"/>
      <c r="D1" s="395"/>
      <c r="E1" s="396"/>
    </row>
    <row r="2" spans="1:5" ht="18">
      <c r="A2" s="397">
        <f>'DECONT INTERN'!B5</f>
        <v>0</v>
      </c>
      <c r="B2" s="398"/>
      <c r="C2" s="398"/>
      <c r="D2" s="398"/>
      <c r="E2" s="399"/>
    </row>
    <row r="3" spans="1:6" s="53" customFormat="1" ht="39.75" customHeight="1">
      <c r="A3" s="402" t="s">
        <v>75</v>
      </c>
      <c r="B3" s="403"/>
      <c r="C3" s="403"/>
      <c r="D3" s="403"/>
      <c r="E3" s="404"/>
      <c r="F3" s="48"/>
    </row>
    <row r="4" spans="1:6" ht="18">
      <c r="A4" s="105" t="s">
        <v>76</v>
      </c>
      <c r="B4" s="106"/>
      <c r="C4" s="79"/>
      <c r="D4" s="79"/>
      <c r="E4" s="107"/>
      <c r="F4" s="48"/>
    </row>
    <row r="5" spans="1:6" ht="18">
      <c r="A5" s="108" t="s">
        <v>77</v>
      </c>
      <c r="B5" s="92" t="s">
        <v>78</v>
      </c>
      <c r="C5" s="79"/>
      <c r="D5" s="79"/>
      <c r="E5" s="107"/>
      <c r="F5" s="48"/>
    </row>
    <row r="6" spans="1:6" ht="18">
      <c r="A6" s="109">
        <v>7.5</v>
      </c>
      <c r="B6" s="93">
        <v>100</v>
      </c>
      <c r="C6" s="79"/>
      <c r="D6" s="79"/>
      <c r="E6" s="107"/>
      <c r="F6" s="48"/>
    </row>
    <row r="7" spans="1:6" ht="18.75" thickBot="1">
      <c r="A7" s="110"/>
      <c r="B7" s="79"/>
      <c r="C7" s="79"/>
      <c r="D7" s="79"/>
      <c r="E7" s="107"/>
      <c r="F7" s="48"/>
    </row>
    <row r="8" spans="1:6" ht="72.75" thickBot="1">
      <c r="A8" s="76" t="s">
        <v>79</v>
      </c>
      <c r="B8" s="77" t="s">
        <v>80</v>
      </c>
      <c r="C8" s="388" t="s">
        <v>95</v>
      </c>
      <c r="D8" s="389"/>
      <c r="E8" s="78" t="s">
        <v>81</v>
      </c>
      <c r="F8" s="48"/>
    </row>
    <row r="9" spans="1:6" ht="34.5" customHeight="1" thickBot="1">
      <c r="A9" s="80">
        <f>A6/B6*B9</f>
        <v>0</v>
      </c>
      <c r="B9" s="405">
        <v>0</v>
      </c>
      <c r="C9" s="406"/>
      <c r="D9" s="406"/>
      <c r="E9" s="407"/>
      <c r="F9" s="48"/>
    </row>
    <row r="10" spans="1:6" ht="27.75" customHeight="1">
      <c r="A10" s="111" t="s">
        <v>82</v>
      </c>
      <c r="B10" s="91"/>
      <c r="C10" s="91"/>
      <c r="D10" s="91"/>
      <c r="E10" s="107"/>
      <c r="F10" s="48"/>
    </row>
    <row r="11" spans="1:6" ht="39.75" customHeight="1" thickBot="1">
      <c r="A11" s="94" t="e">
        <f>E23</f>
        <v>#VALUE!</v>
      </c>
      <c r="B11" s="79"/>
      <c r="C11" s="79"/>
      <c r="D11" s="79"/>
      <c r="E11" s="107"/>
      <c r="F11" s="48"/>
    </row>
    <row r="12" spans="1:6" ht="18">
      <c r="A12" s="408" t="s">
        <v>83</v>
      </c>
      <c r="B12" s="409"/>
      <c r="C12" s="52"/>
      <c r="D12" s="52"/>
      <c r="E12" s="112"/>
      <c r="F12" s="48"/>
    </row>
    <row r="13" spans="1:6" ht="45" customHeight="1" thickBot="1">
      <c r="A13" s="414" t="e">
        <f>A9*A11</f>
        <v>#VALUE!</v>
      </c>
      <c r="B13" s="415"/>
      <c r="C13" s="52"/>
      <c r="D13" s="52"/>
      <c r="E13" s="112"/>
      <c r="F13" s="50"/>
    </row>
    <row r="14" spans="1:6" ht="18.75" thickBot="1">
      <c r="A14" s="110"/>
      <c r="B14" s="79"/>
      <c r="C14" s="79"/>
      <c r="D14" s="79"/>
      <c r="E14" s="107"/>
      <c r="F14" s="48"/>
    </row>
    <row r="15" spans="1:7" ht="36">
      <c r="A15" s="95" t="s">
        <v>88</v>
      </c>
      <c r="B15" s="392" t="s">
        <v>92</v>
      </c>
      <c r="C15" s="392"/>
      <c r="D15" s="104" t="s">
        <v>97</v>
      </c>
      <c r="E15" s="96" t="s">
        <v>91</v>
      </c>
      <c r="F15" s="49"/>
      <c r="G15" s="52"/>
    </row>
    <row r="16" spans="1:7" ht="18">
      <c r="A16" s="97" t="s">
        <v>104</v>
      </c>
      <c r="B16" s="387" t="s">
        <v>90</v>
      </c>
      <c r="C16" s="387"/>
      <c r="D16" s="81">
        <v>0</v>
      </c>
      <c r="E16" s="82">
        <v>0</v>
      </c>
      <c r="F16" s="49"/>
      <c r="G16" s="52"/>
    </row>
    <row r="17" spans="1:7" ht="18">
      <c r="A17" s="97"/>
      <c r="B17" s="387" t="s">
        <v>90</v>
      </c>
      <c r="C17" s="387"/>
      <c r="D17" s="81">
        <v>0</v>
      </c>
      <c r="E17" s="82">
        <v>0</v>
      </c>
      <c r="F17" s="49"/>
      <c r="G17" s="52"/>
    </row>
    <row r="18" spans="1:7" ht="18">
      <c r="A18" s="97"/>
      <c r="B18" s="387" t="s">
        <v>90</v>
      </c>
      <c r="C18" s="387"/>
      <c r="D18" s="81">
        <v>0</v>
      </c>
      <c r="E18" s="82">
        <v>0</v>
      </c>
      <c r="F18" s="49"/>
      <c r="G18" s="52"/>
    </row>
    <row r="19" spans="1:7" ht="18">
      <c r="A19" s="97"/>
      <c r="B19" s="387" t="s">
        <v>90</v>
      </c>
      <c r="C19" s="387"/>
      <c r="D19" s="81">
        <v>0</v>
      </c>
      <c r="E19" s="82">
        <v>0</v>
      </c>
      <c r="F19" s="49"/>
      <c r="G19" s="52"/>
    </row>
    <row r="20" spans="1:7" ht="18.75" thickBot="1">
      <c r="A20" s="98"/>
      <c r="B20" s="416" t="s">
        <v>90</v>
      </c>
      <c r="C20" s="416"/>
      <c r="D20" s="83">
        <v>0</v>
      </c>
      <c r="E20" s="84">
        <v>0</v>
      </c>
      <c r="F20" s="49"/>
      <c r="G20" s="52"/>
    </row>
    <row r="21" spans="1:5" ht="24.75" customHeight="1">
      <c r="A21" s="113"/>
      <c r="B21" s="85"/>
      <c r="C21" s="114"/>
      <c r="D21" s="86" t="s">
        <v>93</v>
      </c>
      <c r="E21" s="87">
        <f>SUM(E16:E20)</f>
        <v>0</v>
      </c>
    </row>
    <row r="22" spans="1:9" ht="45" customHeight="1">
      <c r="A22" s="116" t="s">
        <v>96</v>
      </c>
      <c r="B22" s="410">
        <f>A2</f>
        <v>0</v>
      </c>
      <c r="C22" s="411"/>
      <c r="D22" s="88" t="s">
        <v>94</v>
      </c>
      <c r="E22" s="115" t="s">
        <v>121</v>
      </c>
      <c r="F22" s="400" t="s">
        <v>105</v>
      </c>
      <c r="G22" s="400"/>
      <c r="H22" s="400"/>
      <c r="I22" s="401"/>
    </row>
    <row r="23" spans="1:5" ht="24.75" customHeight="1" thickBot="1">
      <c r="A23" s="118" t="s">
        <v>84</v>
      </c>
      <c r="B23" s="412"/>
      <c r="C23" s="413"/>
      <c r="D23" s="89" t="s">
        <v>89</v>
      </c>
      <c r="E23" s="90" t="e">
        <f>E21/E22</f>
        <v>#VALUE!</v>
      </c>
    </row>
    <row r="24" spans="1:5" ht="12.75">
      <c r="A24" s="117"/>
      <c r="B24" s="117"/>
      <c r="C24" s="117"/>
      <c r="D24" s="117"/>
      <c r="E24" s="117"/>
    </row>
    <row r="25" spans="1:6" ht="18.75">
      <c r="A25" s="390" t="s">
        <v>85</v>
      </c>
      <c r="B25" s="390"/>
      <c r="C25" s="390"/>
      <c r="D25" s="390"/>
      <c r="E25" s="390"/>
      <c r="F25" s="48"/>
    </row>
    <row r="26" spans="1:6" ht="36.75" customHeight="1">
      <c r="A26" s="393" t="s">
        <v>86</v>
      </c>
      <c r="B26" s="393"/>
      <c r="C26" s="393"/>
      <c r="D26" s="393"/>
      <c r="E26" s="393"/>
      <c r="F26" s="51"/>
    </row>
    <row r="27" spans="1:6" ht="92.25" customHeight="1">
      <c r="A27" s="391" t="s">
        <v>87</v>
      </c>
      <c r="B27" s="391"/>
      <c r="C27" s="391"/>
      <c r="D27" s="391"/>
      <c r="E27" s="391"/>
      <c r="F27" s="51"/>
    </row>
  </sheetData>
  <sheetProtection password="CC7B" sheet="1" objects="1" scenarios="1" selectLockedCells="1" selectUnlockedCells="1"/>
  <mergeCells count="18">
    <mergeCell ref="A1:E1"/>
    <mergeCell ref="A2:E2"/>
    <mergeCell ref="F22:I22"/>
    <mergeCell ref="A3:E3"/>
    <mergeCell ref="B9:E9"/>
    <mergeCell ref="A12:B12"/>
    <mergeCell ref="B22:C23"/>
    <mergeCell ref="A13:B13"/>
    <mergeCell ref="B20:C20"/>
    <mergeCell ref="B18:C18"/>
    <mergeCell ref="B19:C19"/>
    <mergeCell ref="C8:D8"/>
    <mergeCell ref="A25:E25"/>
    <mergeCell ref="A27:E27"/>
    <mergeCell ref="B15:C15"/>
    <mergeCell ref="B16:C16"/>
    <mergeCell ref="B17:C17"/>
    <mergeCell ref="A26:E26"/>
  </mergeCells>
  <printOptions horizontalCentered="1"/>
  <pageMargins left="0.31496062992125984" right="0.11811023622047245" top="0.35433070866141736" bottom="0.35433070866141736" header="0.1968503937007874" footer="0.1181102362204724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2022-10-25T20:41:25Z</cp:lastPrinted>
  <dcterms:created xsi:type="dcterms:W3CDTF">2022-06-20T09:08:00Z</dcterms:created>
  <dcterms:modified xsi:type="dcterms:W3CDTF">2024-04-02T08:15:28Z</dcterms:modified>
  <cp:category/>
  <cp:version/>
  <cp:contentType/>
  <cp:contentStatus/>
</cp:coreProperties>
</file>